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挂网清单" sheetId="1" r:id="rId1"/>
    <sheet name="有价值塔类" sheetId="2" r:id="rId2"/>
    <sheet name="电缆类" sheetId="3" r:id="rId3"/>
  </sheets>
  <definedNames/>
  <calcPr fullCalcOnLoad="1"/>
  <pivotCaches>
    <pivotCache cacheId="1" r:id="rId4"/>
  </pivotCaches>
</workbook>
</file>

<file path=xl/sharedStrings.xml><?xml version="1.0" encoding="utf-8"?>
<sst xmlns="http://schemas.openxmlformats.org/spreadsheetml/2006/main" count="451" uniqueCount="203">
  <si>
    <t>挂网清单</t>
  </si>
  <si>
    <t>说明：拍卖电池全部为锂电池</t>
  </si>
  <si>
    <t>详细地址</t>
  </si>
  <si>
    <t>小类</t>
  </si>
  <si>
    <t>计数项:资产卡片编号</t>
  </si>
  <si>
    <t>求和项:降价起拍价（含税）</t>
  </si>
  <si>
    <t>52+怡创+深圳市龙岗盛平街道沙地巷44号+李军+18974774201</t>
  </si>
  <si>
    <t>传感器</t>
  </si>
  <si>
    <t>动环</t>
  </si>
  <si>
    <t>空调</t>
  </si>
  <si>
    <t>空调控制器</t>
  </si>
  <si>
    <t>53+怡创+深圳市坪山新区东城路5号(浪尾社区)+许黄舒+13926579001</t>
  </si>
  <si>
    <t>抱杆</t>
  </si>
  <si>
    <t>开关电源</t>
  </si>
  <si>
    <t>一体化机柜</t>
  </si>
  <si>
    <t>59+宜通+龙华大浪仓库+深圳市龙华上横路下横朗新村+何运添+13632976715</t>
  </si>
  <si>
    <t>嵌入式开关电源</t>
  </si>
  <si>
    <t>59+中通服+龙华大浪仓库+深圳市龙华上横路下横朗新村+何运添+13632976715</t>
  </si>
  <si>
    <t>变换设备</t>
  </si>
  <si>
    <t>彩钢板机房</t>
  </si>
  <si>
    <t>动环配件</t>
  </si>
  <si>
    <t>机架</t>
  </si>
  <si>
    <t>交流配电设备</t>
  </si>
  <si>
    <t>小机柜</t>
  </si>
  <si>
    <t>油机转换箱</t>
  </si>
  <si>
    <t>整流模块</t>
  </si>
  <si>
    <t>61+润建+广东省深圳市石岩街道黄峰岭工业大道保成泰工业园A栋+胡应波+18576751118</t>
  </si>
  <si>
    <t>电池</t>
  </si>
  <si>
    <t>美化罩</t>
  </si>
  <si>
    <t>市仓+深圳市龙华区大浪街道福龙路祥昭物流园1号仓库+王恒翔+13362861966</t>
  </si>
  <si>
    <t>电池柜</t>
  </si>
  <si>
    <t>分路计量器</t>
  </si>
  <si>
    <t>交流配电箱</t>
  </si>
  <si>
    <t>模块</t>
  </si>
  <si>
    <t>嵌入式开关电源配件</t>
  </si>
  <si>
    <t>烟雾传感器</t>
  </si>
  <si>
    <t>液晶显示屏</t>
  </si>
  <si>
    <t>怡创+龙岗同乐扣车场旁边+许海发+18814306318</t>
  </si>
  <si>
    <t>单管塔</t>
  </si>
  <si>
    <t>景观塔</t>
  </si>
  <si>
    <t>长实+惠州市惠东县G1523涌莞高整永记生态园员工宿舍+梁航18603012511</t>
  </si>
  <si>
    <t>长实+深圳市龙岗区坪地四方铺路一号+黄茂新13719683054</t>
  </si>
  <si>
    <t>低压避雷设施</t>
  </si>
  <si>
    <t>电控锁</t>
  </si>
  <si>
    <t>电缆</t>
  </si>
  <si>
    <t>电源柜</t>
  </si>
  <si>
    <t>防盗笼</t>
  </si>
  <si>
    <t>辅材包</t>
  </si>
  <si>
    <t>机柜小风扇</t>
  </si>
  <si>
    <t>角钢塔</t>
  </si>
  <si>
    <t>接地铜排</t>
  </si>
  <si>
    <t>直流配电屏</t>
  </si>
  <si>
    <t>长实+深圳市龙岗区坪地四方铺路一号+梁航18603012511</t>
  </si>
  <si>
    <t>变送器</t>
  </si>
  <si>
    <t>摄像头</t>
  </si>
  <si>
    <t>增高架</t>
  </si>
  <si>
    <t>智能门禁</t>
  </si>
  <si>
    <t>长实+深圳市龙岗区坪地四方铺路一号+张泽涛+13265608123</t>
  </si>
  <si>
    <t>霍尔传感器</t>
  </si>
  <si>
    <t>交转直配电箱</t>
  </si>
  <si>
    <t>智能电表</t>
  </si>
  <si>
    <t>总计</t>
  </si>
  <si>
    <t>序号</t>
  </si>
  <si>
    <t>塔型</t>
  </si>
  <si>
    <t>抱杆数量（单位：根）</t>
  </si>
  <si>
    <t>塔高</t>
  </si>
  <si>
    <t>降价起拍价（含税）</t>
  </si>
  <si>
    <t>资产卡片编号</t>
  </si>
  <si>
    <t>资产名称</t>
  </si>
  <si>
    <t>站址编码</t>
  </si>
  <si>
    <t xml:space="preserve">站址名称     </t>
  </si>
  <si>
    <t>440300466868</t>
  </si>
  <si>
    <t>楼面抱杆</t>
  </si>
  <si>
    <t>440307908000000730</t>
  </si>
  <si>
    <t>深圳布吉细靓北</t>
  </si>
  <si>
    <t>440300360738</t>
  </si>
  <si>
    <t>440307700000228310</t>
  </si>
  <si>
    <t>平湖辅歧(D)_山夏D</t>
  </si>
  <si>
    <t>440300427263</t>
  </si>
  <si>
    <t>楼面塔扩容资产</t>
  </si>
  <si>
    <t>440303908000000570</t>
  </si>
  <si>
    <t>沿河南(M)</t>
  </si>
  <si>
    <t>440300305877</t>
  </si>
  <si>
    <t>铁塔</t>
  </si>
  <si>
    <t>440303908000000364</t>
  </si>
  <si>
    <t>朝花大厦(L)</t>
  </si>
  <si>
    <t>440300305992</t>
  </si>
  <si>
    <t>440303908000000495</t>
  </si>
  <si>
    <t>东湖宾馆(M)</t>
  </si>
  <si>
    <t>440300453578</t>
  </si>
  <si>
    <t>440306908000001786</t>
  </si>
  <si>
    <t>浪心村(D)</t>
  </si>
  <si>
    <t>440300365392</t>
  </si>
  <si>
    <t>440307600000002137</t>
  </si>
  <si>
    <t>深圳厦深铁路13DF-HLH（中万拉远发射点）</t>
  </si>
  <si>
    <t>440300365794</t>
  </si>
  <si>
    <t>440307500000000778</t>
  </si>
  <si>
    <t>通产丽新</t>
  </si>
  <si>
    <t>440300362826</t>
  </si>
  <si>
    <t>440300908000001912</t>
  </si>
  <si>
    <t>下村二(T)</t>
  </si>
  <si>
    <t>440300419335</t>
  </si>
  <si>
    <t>440307500000001056</t>
  </si>
  <si>
    <t>横岗富则达工业区</t>
  </si>
  <si>
    <t>440300146808</t>
  </si>
  <si>
    <t>440307908001900445</t>
  </si>
  <si>
    <t>深圳横坪横岭(D-HLH)</t>
  </si>
  <si>
    <t>440300161976</t>
  </si>
  <si>
    <t>440307908000000299</t>
  </si>
  <si>
    <t>深圳平湖辅城东</t>
  </si>
  <si>
    <t>440300354890</t>
  </si>
  <si>
    <t>双轮景观塔</t>
  </si>
  <si>
    <t>440307500000000734</t>
  </si>
  <si>
    <t>鹅三</t>
  </si>
  <si>
    <t>440300150676</t>
  </si>
  <si>
    <t>440307908000000409</t>
  </si>
  <si>
    <t>深圳南澳南西七公里</t>
  </si>
  <si>
    <t>440300308168</t>
  </si>
  <si>
    <t>440306908000001593</t>
  </si>
  <si>
    <t>新安中南(M)</t>
  </si>
  <si>
    <t>440300483693</t>
  </si>
  <si>
    <t>地面塔扩容资产</t>
  </si>
  <si>
    <t>440306908000001017</t>
  </si>
  <si>
    <t>深圳沙井新桥金置丰</t>
  </si>
  <si>
    <t>440300003875</t>
  </si>
  <si>
    <t>440300908000002025</t>
  </si>
  <si>
    <t>田寮龙源泰厂C网基站</t>
  </si>
  <si>
    <t>增高抱杆</t>
  </si>
  <si>
    <t>440300121289</t>
  </si>
  <si>
    <t>440304908000001009</t>
  </si>
  <si>
    <t>深圳福田福华邮局</t>
  </si>
  <si>
    <t>440300305439</t>
  </si>
  <si>
    <t>440306908000001978</t>
  </si>
  <si>
    <t>福中福(M)</t>
  </si>
  <si>
    <t>440300003876</t>
  </si>
  <si>
    <t>440300003877</t>
  </si>
  <si>
    <t>440300179890</t>
  </si>
  <si>
    <t>440300441386</t>
  </si>
  <si>
    <t>电缆类型（铜缆/铝缆）</t>
  </si>
  <si>
    <t>电缆长度（单位：米）</t>
  </si>
  <si>
    <t>铝缆</t>
  </si>
  <si>
    <t>440300301746</t>
  </si>
  <si>
    <t>1KV以下电力电缆</t>
  </si>
  <si>
    <t>440306908000001498</t>
  </si>
  <si>
    <t>田园二(M)</t>
  </si>
  <si>
    <t>440300431824</t>
  </si>
  <si>
    <t>440304700000230313</t>
  </si>
  <si>
    <t>FM_福田净心茶馆</t>
  </si>
  <si>
    <t>440300403058</t>
  </si>
  <si>
    <t>440306500000001019</t>
  </si>
  <si>
    <t>深圳固戍勤辉F-HLH</t>
  </si>
  <si>
    <t>铜缆</t>
  </si>
  <si>
    <t>440300123365</t>
  </si>
  <si>
    <t>440306908000002440</t>
  </si>
  <si>
    <t>西乡平洲新村C网基站</t>
  </si>
  <si>
    <t>440300470763</t>
  </si>
  <si>
    <t>440300387532</t>
  </si>
  <si>
    <t>外市电引入</t>
  </si>
  <si>
    <t>440322500000000106</t>
  </si>
  <si>
    <t>深圳葵涌奔康工业区东</t>
  </si>
  <si>
    <t>440300127693</t>
  </si>
  <si>
    <t>440300908000000483</t>
  </si>
  <si>
    <t>龙华富裕新村</t>
  </si>
  <si>
    <t>440300129348</t>
  </si>
  <si>
    <t>440306908000000467</t>
  </si>
  <si>
    <t>深圳沙井工人路</t>
  </si>
  <si>
    <t>440300182002</t>
  </si>
  <si>
    <t>440307908000000371</t>
  </si>
  <si>
    <t>坂田荔园新村北</t>
  </si>
  <si>
    <t>440300164723</t>
  </si>
  <si>
    <t>440307908000000990</t>
  </si>
  <si>
    <t>深圳坂田黄金山</t>
  </si>
  <si>
    <t>440300302243</t>
  </si>
  <si>
    <t>440303908000000571</t>
  </si>
  <si>
    <t>黄贝(M)</t>
  </si>
  <si>
    <t>440300123319</t>
  </si>
  <si>
    <t>440300908000002352</t>
  </si>
  <si>
    <t>观澜三星酒店基站</t>
  </si>
  <si>
    <t>440300438536</t>
  </si>
  <si>
    <t>440300908000002488</t>
  </si>
  <si>
    <t>公明塘尾银海工业园C网基站</t>
  </si>
  <si>
    <t>440300425175</t>
  </si>
  <si>
    <t>440306908000000873</t>
  </si>
  <si>
    <t>深圳公明奥德工业</t>
  </si>
  <si>
    <t>440300100724</t>
  </si>
  <si>
    <t>440308908000000004</t>
  </si>
  <si>
    <t>深圳盐田幸福海</t>
  </si>
  <si>
    <t>440300301988</t>
  </si>
  <si>
    <t>440304908000000278</t>
  </si>
  <si>
    <t>保税十(M)</t>
  </si>
  <si>
    <t>440300146570</t>
  </si>
  <si>
    <t>440304908000000832</t>
  </si>
  <si>
    <t>深圳福田能健恒物流</t>
  </si>
  <si>
    <t>440300174235</t>
  </si>
  <si>
    <t>440300146979</t>
  </si>
  <si>
    <t>440300908000000677</t>
  </si>
  <si>
    <t>深圳光明浩轩工业园</t>
  </si>
  <si>
    <t>440300440450</t>
  </si>
  <si>
    <t>440300908000002092</t>
  </si>
  <si>
    <t>M_南澳杨梅坑</t>
  </si>
  <si>
    <t>440300318926</t>
  </si>
  <si>
    <t>440307908001900066</t>
  </si>
  <si>
    <t>FM平湖中环大道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</si>
</sst>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00_ "/>
  </numFmts>
  <fonts count="50">
    <font>
      <sz val="12"/>
      <name val="宋体"/>
      <family val="0"/>
    </font>
    <font>
      <sz val="11"/>
      <name val="宋体"/>
      <family val="0"/>
    </font>
    <font>
      <sz val="11"/>
      <color indexed="8"/>
      <name val="宋体"/>
      <family val="0"/>
    </font>
    <font>
      <sz val="11"/>
      <color indexed="22"/>
      <name val="宋体"/>
      <family val="0"/>
    </font>
    <font>
      <sz val="9"/>
      <color indexed="8"/>
      <name val="宋体"/>
      <family val="0"/>
    </font>
    <font>
      <sz val="9"/>
      <color indexed="22"/>
      <name val="宋体"/>
      <family val="0"/>
    </font>
    <font>
      <sz val="9"/>
      <name val="宋体"/>
      <family val="0"/>
    </font>
    <font>
      <sz val="2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0" tint="-0.24997000396251678"/>
      <name val="Calibri"/>
      <family val="0"/>
    </font>
    <font>
      <sz val="9"/>
      <color theme="1"/>
      <name val="宋体"/>
      <family val="0"/>
    </font>
    <font>
      <sz val="9"/>
      <color theme="0" tint="-0.24997000396251678"/>
      <name val="宋体"/>
      <family val="0"/>
    </font>
    <font>
      <sz val="2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1">
    <xf numFmtId="0" fontId="0" fillId="0" borderId="0" xfId="0"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center"/>
    </xf>
    <xf numFmtId="0" fontId="46" fillId="0" borderId="0" xfId="0" applyFont="1" applyFill="1" applyBorder="1" applyAlignment="1">
      <alignment vertical="center"/>
    </xf>
    <xf numFmtId="0" fontId="47" fillId="0" borderId="9" xfId="0" applyFont="1" applyFill="1" applyBorder="1" applyAlignment="1" applyProtection="1">
      <alignment horizontal="center" vertical="center" wrapText="1"/>
      <protection locked="0"/>
    </xf>
    <xf numFmtId="0" fontId="47" fillId="0" borderId="9" xfId="0" applyFont="1" applyFill="1" applyBorder="1" applyAlignment="1">
      <alignment horizontal="center" vertical="center"/>
    </xf>
    <xf numFmtId="0" fontId="47" fillId="0" borderId="0"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center" vertical="center" wrapText="1"/>
      <protection locked="0"/>
    </xf>
    <xf numFmtId="176" fontId="47"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49" fontId="48"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48" fillId="0" borderId="9" xfId="0" applyNumberFormat="1" applyFont="1" applyFill="1" applyBorder="1" applyAlignment="1">
      <alignment horizontal="center" vertical="center"/>
    </xf>
    <xf numFmtId="0" fontId="0" fillId="0" borderId="0" xfId="0" applyAlignment="1">
      <alignment vertical="center" wrapText="1"/>
    </xf>
    <xf numFmtId="0" fontId="49" fillId="0" borderId="9" xfId="0" applyFont="1" applyFill="1" applyBorder="1" applyAlignment="1">
      <alignment horizontal="center" vertical="center"/>
    </xf>
    <xf numFmtId="176" fontId="49" fillId="0" borderId="9" xfId="0" applyNumberFormat="1" applyFont="1" applyFill="1" applyBorder="1" applyAlignment="1">
      <alignment horizontal="center" vertical="center"/>
    </xf>
    <xf numFmtId="0" fontId="26" fillId="0" borderId="9" xfId="0" applyFont="1" applyFill="1" applyBorder="1" applyAlignment="1">
      <alignment horizontal="left" vertical="center"/>
    </xf>
    <xf numFmtId="176" fontId="26" fillId="0" borderId="9" xfId="0" applyNumberFormat="1" applyFont="1" applyFill="1" applyBorder="1" applyAlignment="1">
      <alignment horizontal="left" vertical="center"/>
    </xf>
    <xf numFmtId="0" fontId="26" fillId="0" borderId="9" xfId="0" applyFont="1" applyFill="1" applyBorder="1" applyAlignment="1">
      <alignment vertical="center" wrapText="1"/>
    </xf>
    <xf numFmtId="176" fontId="26" fillId="0" borderId="9" xfId="0" applyNumberFormat="1" applyFont="1" applyFill="1" applyBorder="1" applyAlignment="1">
      <alignment vertical="center" wrapText="1"/>
    </xf>
    <xf numFmtId="0" fontId="48"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6">
    <dxf>
      <border>
        <left style="thin">
          <color rgb="FF000000"/>
        </left>
        <right style="thin">
          <color rgb="FF000000"/>
        </right>
        <top style="thin">
          <color rgb="FF000000"/>
        </top>
        <bottom style="thin">
          <color rgb="FF000000"/>
        </bottom>
      </border>
    </dxf>
    <dxf>
      <border/>
    </dxf>
    <dxf>
      <numFmt numFmtId="177" formatCode="0.0000_ "/>
      <border/>
    </dxf>
    <dxf>
      <numFmt numFmtId="178" formatCode="0.000_ "/>
      <border/>
    </dxf>
    <dxf>
      <numFmt numFmtId="176" formatCode="0.00_ "/>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228600</xdr:colOff>
      <xdr:row>0</xdr:row>
      <xdr:rowOff>38100</xdr:rowOff>
    </xdr:from>
    <xdr:ext cx="247650" cy="219075"/>
    <xdr:sp fLocksText="0">
      <xdr:nvSpPr>
        <xdr:cNvPr id="1" name="TextBox 261"/>
        <xdr:cNvSpPr txBox="1">
          <a:spLocks noChangeArrowheads="1"/>
        </xdr:cNvSpPr>
      </xdr:nvSpPr>
      <xdr:spPr>
        <a:xfrm>
          <a:off x="11639550" y="3810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0</xdr:rowOff>
    </xdr:from>
    <xdr:ext cx="247650" cy="219075"/>
    <xdr:sp fLocksText="0">
      <xdr:nvSpPr>
        <xdr:cNvPr id="2" name="TextBox 262"/>
        <xdr:cNvSpPr txBox="1">
          <a:spLocks noChangeArrowheads="1"/>
        </xdr:cNvSpPr>
      </xdr:nvSpPr>
      <xdr:spPr>
        <a:xfrm>
          <a:off x="11639550"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2</xdr:row>
      <xdr:rowOff>57150</xdr:rowOff>
    </xdr:from>
    <xdr:ext cx="247650" cy="342900"/>
    <xdr:sp fLocksText="0">
      <xdr:nvSpPr>
        <xdr:cNvPr id="3" name="TextBox 263"/>
        <xdr:cNvSpPr txBox="1">
          <a:spLocks noChangeArrowheads="1"/>
        </xdr:cNvSpPr>
      </xdr:nvSpPr>
      <xdr:spPr>
        <a:xfrm>
          <a:off x="11639550" y="533400"/>
          <a:ext cx="24765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38100</xdr:rowOff>
    </xdr:from>
    <xdr:ext cx="247650" cy="219075"/>
    <xdr:sp fLocksText="0">
      <xdr:nvSpPr>
        <xdr:cNvPr id="4" name="TextBox 264"/>
        <xdr:cNvSpPr txBox="1">
          <a:spLocks noChangeArrowheads="1"/>
        </xdr:cNvSpPr>
      </xdr:nvSpPr>
      <xdr:spPr>
        <a:xfrm>
          <a:off x="11639550" y="3810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0</xdr:rowOff>
    </xdr:from>
    <xdr:ext cx="247650" cy="219075"/>
    <xdr:sp fLocksText="0">
      <xdr:nvSpPr>
        <xdr:cNvPr id="5" name="TextBox 265"/>
        <xdr:cNvSpPr txBox="1">
          <a:spLocks noChangeArrowheads="1"/>
        </xdr:cNvSpPr>
      </xdr:nvSpPr>
      <xdr:spPr>
        <a:xfrm>
          <a:off x="11639550"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18</xdr:row>
      <xdr:rowOff>57150</xdr:rowOff>
    </xdr:from>
    <xdr:ext cx="247650" cy="342900"/>
    <xdr:sp fLocksText="0">
      <xdr:nvSpPr>
        <xdr:cNvPr id="6" name="TextBox 266"/>
        <xdr:cNvSpPr txBox="1">
          <a:spLocks noChangeArrowheads="1"/>
        </xdr:cNvSpPr>
      </xdr:nvSpPr>
      <xdr:spPr>
        <a:xfrm>
          <a:off x="11639550" y="3552825"/>
          <a:ext cx="24765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7" name="TextBox 267"/>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8" name="TextBox 268"/>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9" name="TextBox 269"/>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10" name="TextBox 270"/>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11" name="TextBox 271"/>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12" name="TextBox 272"/>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13" name="TextBox 273"/>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14" name="TextBox 274"/>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15" name="TextBox 275"/>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16" name="TextBox 276"/>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17" name="TextBox 277"/>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18" name="TextBox 278"/>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19" name="TextBox 279"/>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20" name="TextBox 280"/>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21" name="TextBox 281"/>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22" name="TextBox 282"/>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23" name="TextBox 283"/>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24" name="TextBox 284"/>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25" name="TextBox 285"/>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0</xdr:rowOff>
    </xdr:from>
    <xdr:ext cx="247650" cy="219075"/>
    <xdr:sp fLocksText="0">
      <xdr:nvSpPr>
        <xdr:cNvPr id="26" name="TextBox 286"/>
        <xdr:cNvSpPr txBox="1">
          <a:spLocks noChangeArrowheads="1"/>
        </xdr:cNvSpPr>
      </xdr:nvSpPr>
      <xdr:spPr>
        <a:xfrm>
          <a:off x="11639550"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38100</xdr:rowOff>
    </xdr:from>
    <xdr:ext cx="247650" cy="219075"/>
    <xdr:sp fLocksText="0">
      <xdr:nvSpPr>
        <xdr:cNvPr id="27" name="TextBox 287"/>
        <xdr:cNvSpPr txBox="1">
          <a:spLocks noChangeArrowheads="1"/>
        </xdr:cNvSpPr>
      </xdr:nvSpPr>
      <xdr:spPr>
        <a:xfrm>
          <a:off x="11639550" y="3810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0</xdr:rowOff>
    </xdr:from>
    <xdr:ext cx="247650" cy="219075"/>
    <xdr:sp fLocksText="0">
      <xdr:nvSpPr>
        <xdr:cNvPr id="28" name="TextBox 288"/>
        <xdr:cNvSpPr txBox="1">
          <a:spLocks noChangeArrowheads="1"/>
        </xdr:cNvSpPr>
      </xdr:nvSpPr>
      <xdr:spPr>
        <a:xfrm>
          <a:off x="11639550"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2</xdr:row>
      <xdr:rowOff>57150</xdr:rowOff>
    </xdr:from>
    <xdr:ext cx="247650" cy="342900"/>
    <xdr:sp fLocksText="0">
      <xdr:nvSpPr>
        <xdr:cNvPr id="29" name="TextBox 289"/>
        <xdr:cNvSpPr txBox="1">
          <a:spLocks noChangeArrowheads="1"/>
        </xdr:cNvSpPr>
      </xdr:nvSpPr>
      <xdr:spPr>
        <a:xfrm>
          <a:off x="11639550" y="533400"/>
          <a:ext cx="24765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38100</xdr:rowOff>
    </xdr:from>
    <xdr:ext cx="247650" cy="219075"/>
    <xdr:sp fLocksText="0">
      <xdr:nvSpPr>
        <xdr:cNvPr id="30" name="TextBox 290"/>
        <xdr:cNvSpPr txBox="1">
          <a:spLocks noChangeArrowheads="1"/>
        </xdr:cNvSpPr>
      </xdr:nvSpPr>
      <xdr:spPr>
        <a:xfrm>
          <a:off x="11639550" y="3810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0</xdr:rowOff>
    </xdr:from>
    <xdr:ext cx="247650" cy="219075"/>
    <xdr:sp fLocksText="0">
      <xdr:nvSpPr>
        <xdr:cNvPr id="31" name="TextBox 291"/>
        <xdr:cNvSpPr txBox="1">
          <a:spLocks noChangeArrowheads="1"/>
        </xdr:cNvSpPr>
      </xdr:nvSpPr>
      <xdr:spPr>
        <a:xfrm>
          <a:off x="11639550"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18</xdr:row>
      <xdr:rowOff>57150</xdr:rowOff>
    </xdr:from>
    <xdr:ext cx="247650" cy="342900"/>
    <xdr:sp fLocksText="0">
      <xdr:nvSpPr>
        <xdr:cNvPr id="32" name="TextBox 292"/>
        <xdr:cNvSpPr txBox="1">
          <a:spLocks noChangeArrowheads="1"/>
        </xdr:cNvSpPr>
      </xdr:nvSpPr>
      <xdr:spPr>
        <a:xfrm>
          <a:off x="11639550" y="3552825"/>
          <a:ext cx="24765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33" name="TextBox 293"/>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34" name="TextBox 294"/>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35" name="TextBox 295"/>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36" name="TextBox 296"/>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37" name="TextBox 297"/>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38" name="TextBox 298"/>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39" name="TextBox 299"/>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40" name="TextBox 300"/>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41" name="TextBox 301"/>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42" name="TextBox 302"/>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43" name="TextBox 303"/>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44" name="TextBox 304"/>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45" name="TextBox 305"/>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46" name="TextBox 306"/>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47" name="TextBox 307"/>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48" name="TextBox 308"/>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49" name="TextBox 309"/>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50" name="TextBox 310"/>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51" name="TextBox 311"/>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0</xdr:rowOff>
    </xdr:from>
    <xdr:ext cx="247650" cy="219075"/>
    <xdr:sp fLocksText="0">
      <xdr:nvSpPr>
        <xdr:cNvPr id="52" name="TextBox 312"/>
        <xdr:cNvSpPr txBox="1">
          <a:spLocks noChangeArrowheads="1"/>
        </xdr:cNvSpPr>
      </xdr:nvSpPr>
      <xdr:spPr>
        <a:xfrm>
          <a:off x="11639550"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38100</xdr:rowOff>
    </xdr:from>
    <xdr:ext cx="247650" cy="219075"/>
    <xdr:sp fLocksText="0">
      <xdr:nvSpPr>
        <xdr:cNvPr id="53" name="TextBox 313"/>
        <xdr:cNvSpPr txBox="1">
          <a:spLocks noChangeArrowheads="1"/>
        </xdr:cNvSpPr>
      </xdr:nvSpPr>
      <xdr:spPr>
        <a:xfrm>
          <a:off x="11639550" y="3810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0</xdr:rowOff>
    </xdr:from>
    <xdr:ext cx="247650" cy="219075"/>
    <xdr:sp fLocksText="0">
      <xdr:nvSpPr>
        <xdr:cNvPr id="54" name="TextBox 314"/>
        <xdr:cNvSpPr txBox="1">
          <a:spLocks noChangeArrowheads="1"/>
        </xdr:cNvSpPr>
      </xdr:nvSpPr>
      <xdr:spPr>
        <a:xfrm>
          <a:off x="11639550"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2</xdr:row>
      <xdr:rowOff>57150</xdr:rowOff>
    </xdr:from>
    <xdr:ext cx="247650" cy="342900"/>
    <xdr:sp fLocksText="0">
      <xdr:nvSpPr>
        <xdr:cNvPr id="55" name="TextBox 315"/>
        <xdr:cNvSpPr txBox="1">
          <a:spLocks noChangeArrowheads="1"/>
        </xdr:cNvSpPr>
      </xdr:nvSpPr>
      <xdr:spPr>
        <a:xfrm>
          <a:off x="11639550" y="533400"/>
          <a:ext cx="24765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38100</xdr:rowOff>
    </xdr:from>
    <xdr:ext cx="247650" cy="219075"/>
    <xdr:sp fLocksText="0">
      <xdr:nvSpPr>
        <xdr:cNvPr id="56" name="TextBox 316"/>
        <xdr:cNvSpPr txBox="1">
          <a:spLocks noChangeArrowheads="1"/>
        </xdr:cNvSpPr>
      </xdr:nvSpPr>
      <xdr:spPr>
        <a:xfrm>
          <a:off x="11639550" y="3810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0</xdr:rowOff>
    </xdr:from>
    <xdr:ext cx="247650" cy="219075"/>
    <xdr:sp fLocksText="0">
      <xdr:nvSpPr>
        <xdr:cNvPr id="57" name="TextBox 317"/>
        <xdr:cNvSpPr txBox="1">
          <a:spLocks noChangeArrowheads="1"/>
        </xdr:cNvSpPr>
      </xdr:nvSpPr>
      <xdr:spPr>
        <a:xfrm>
          <a:off x="11639550"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18</xdr:row>
      <xdr:rowOff>57150</xdr:rowOff>
    </xdr:from>
    <xdr:ext cx="247650" cy="342900"/>
    <xdr:sp fLocksText="0">
      <xdr:nvSpPr>
        <xdr:cNvPr id="58" name="TextBox 318"/>
        <xdr:cNvSpPr txBox="1">
          <a:spLocks noChangeArrowheads="1"/>
        </xdr:cNvSpPr>
      </xdr:nvSpPr>
      <xdr:spPr>
        <a:xfrm>
          <a:off x="11639550" y="3552825"/>
          <a:ext cx="24765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59" name="TextBox 319"/>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60" name="TextBox 320"/>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61" name="TextBox 321"/>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62" name="TextBox 322"/>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63" name="TextBox 323"/>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64" name="TextBox 324"/>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65" name="TextBox 325"/>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66" name="TextBox 326"/>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67" name="TextBox 327"/>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68" name="TextBox 328"/>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69" name="TextBox 329"/>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70" name="TextBox 330"/>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71" name="TextBox 331"/>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72" name="TextBox 332"/>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73" name="TextBox 333"/>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74" name="TextBox 334"/>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75" name="TextBox 335"/>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76" name="TextBox 336"/>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18</xdr:row>
      <xdr:rowOff>133350</xdr:rowOff>
    </xdr:from>
    <xdr:ext cx="228600" cy="514350"/>
    <xdr:sp fLocksText="0">
      <xdr:nvSpPr>
        <xdr:cNvPr id="77" name="TextBox 337"/>
        <xdr:cNvSpPr txBox="1">
          <a:spLocks noChangeArrowheads="1"/>
        </xdr:cNvSpPr>
      </xdr:nvSpPr>
      <xdr:spPr>
        <a:xfrm>
          <a:off x="4943475" y="3629025"/>
          <a:ext cx="2286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228600</xdr:colOff>
      <xdr:row>0</xdr:row>
      <xdr:rowOff>0</xdr:rowOff>
    </xdr:from>
    <xdr:ext cx="247650" cy="219075"/>
    <xdr:sp fLocksText="0">
      <xdr:nvSpPr>
        <xdr:cNvPr id="78" name="TextBox 338"/>
        <xdr:cNvSpPr txBox="1">
          <a:spLocks noChangeArrowheads="1"/>
        </xdr:cNvSpPr>
      </xdr:nvSpPr>
      <xdr:spPr>
        <a:xfrm>
          <a:off x="11639550"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228600</xdr:colOff>
      <xdr:row>1</xdr:row>
      <xdr:rowOff>57150</xdr:rowOff>
    </xdr:from>
    <xdr:ext cx="247650" cy="352425"/>
    <xdr:sp fLocksText="0">
      <xdr:nvSpPr>
        <xdr:cNvPr id="1" name="TextBox 31"/>
        <xdr:cNvSpPr txBox="1">
          <a:spLocks noChangeArrowheads="1"/>
        </xdr:cNvSpPr>
      </xdr:nvSpPr>
      <xdr:spPr>
        <a:xfrm>
          <a:off x="10258425" y="342900"/>
          <a:ext cx="24765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228600</xdr:colOff>
      <xdr:row>0</xdr:row>
      <xdr:rowOff>0</xdr:rowOff>
    </xdr:from>
    <xdr:ext cx="247650" cy="219075"/>
    <xdr:sp fLocksText="0">
      <xdr:nvSpPr>
        <xdr:cNvPr id="2" name="TextBox 32"/>
        <xdr:cNvSpPr txBox="1">
          <a:spLocks noChangeArrowheads="1"/>
        </xdr:cNvSpPr>
      </xdr:nvSpPr>
      <xdr:spPr>
        <a:xfrm>
          <a:off x="10258425"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228600</xdr:colOff>
      <xdr:row>0</xdr:row>
      <xdr:rowOff>38100</xdr:rowOff>
    </xdr:from>
    <xdr:ext cx="247650" cy="219075"/>
    <xdr:sp fLocksText="0">
      <xdr:nvSpPr>
        <xdr:cNvPr id="3" name="TextBox 33"/>
        <xdr:cNvSpPr txBox="1">
          <a:spLocks noChangeArrowheads="1"/>
        </xdr:cNvSpPr>
      </xdr:nvSpPr>
      <xdr:spPr>
        <a:xfrm>
          <a:off x="10258425" y="3810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228600</xdr:colOff>
      <xdr:row>1</xdr:row>
      <xdr:rowOff>57150</xdr:rowOff>
    </xdr:from>
    <xdr:ext cx="247650" cy="352425"/>
    <xdr:sp fLocksText="0">
      <xdr:nvSpPr>
        <xdr:cNvPr id="4" name="TextBox 34"/>
        <xdr:cNvSpPr txBox="1">
          <a:spLocks noChangeArrowheads="1"/>
        </xdr:cNvSpPr>
      </xdr:nvSpPr>
      <xdr:spPr>
        <a:xfrm>
          <a:off x="10258425" y="342900"/>
          <a:ext cx="24765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228600</xdr:colOff>
      <xdr:row>0</xdr:row>
      <xdr:rowOff>0</xdr:rowOff>
    </xdr:from>
    <xdr:ext cx="247650" cy="219075"/>
    <xdr:sp fLocksText="0">
      <xdr:nvSpPr>
        <xdr:cNvPr id="5" name="TextBox 35"/>
        <xdr:cNvSpPr txBox="1">
          <a:spLocks noChangeArrowheads="1"/>
        </xdr:cNvSpPr>
      </xdr:nvSpPr>
      <xdr:spPr>
        <a:xfrm>
          <a:off x="10258425"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228600</xdr:colOff>
      <xdr:row>0</xdr:row>
      <xdr:rowOff>38100</xdr:rowOff>
    </xdr:from>
    <xdr:ext cx="247650" cy="219075"/>
    <xdr:sp fLocksText="0">
      <xdr:nvSpPr>
        <xdr:cNvPr id="6" name="TextBox 36"/>
        <xdr:cNvSpPr txBox="1">
          <a:spLocks noChangeArrowheads="1"/>
        </xdr:cNvSpPr>
      </xdr:nvSpPr>
      <xdr:spPr>
        <a:xfrm>
          <a:off x="10258425" y="3810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228600</xdr:colOff>
      <xdr:row>1</xdr:row>
      <xdr:rowOff>57150</xdr:rowOff>
    </xdr:from>
    <xdr:ext cx="247650" cy="352425"/>
    <xdr:sp fLocksText="0">
      <xdr:nvSpPr>
        <xdr:cNvPr id="7" name="TextBox 37"/>
        <xdr:cNvSpPr txBox="1">
          <a:spLocks noChangeArrowheads="1"/>
        </xdr:cNvSpPr>
      </xdr:nvSpPr>
      <xdr:spPr>
        <a:xfrm>
          <a:off x="10258425" y="342900"/>
          <a:ext cx="24765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228600</xdr:colOff>
      <xdr:row>0</xdr:row>
      <xdr:rowOff>0</xdr:rowOff>
    </xdr:from>
    <xdr:ext cx="247650" cy="219075"/>
    <xdr:sp fLocksText="0">
      <xdr:nvSpPr>
        <xdr:cNvPr id="8" name="TextBox 38"/>
        <xdr:cNvSpPr txBox="1">
          <a:spLocks noChangeArrowheads="1"/>
        </xdr:cNvSpPr>
      </xdr:nvSpPr>
      <xdr:spPr>
        <a:xfrm>
          <a:off x="10258425" y="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228600</xdr:colOff>
      <xdr:row>0</xdr:row>
      <xdr:rowOff>38100</xdr:rowOff>
    </xdr:from>
    <xdr:ext cx="247650" cy="219075"/>
    <xdr:sp fLocksText="0">
      <xdr:nvSpPr>
        <xdr:cNvPr id="9" name="TextBox 39"/>
        <xdr:cNvSpPr txBox="1">
          <a:spLocks noChangeArrowheads="1"/>
        </xdr:cNvSpPr>
      </xdr:nvSpPr>
      <xdr:spPr>
        <a:xfrm>
          <a:off x="10258425" y="38100"/>
          <a:ext cx="24765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30">
    <cacheField name="序号">
      <sharedItems containsSemiMixedTypes="0" containsString="0" containsMixedTypes="0" containsNumber="1" containsInteger="1" count="39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86"/>
        <n v="387"/>
        <n v="388"/>
        <n v="389"/>
        <n v="390"/>
      </sharedItems>
    </cacheField>
    <cacheField name="资产卡片编号">
      <sharedItems containsMixedTypes="0" count="390">
        <s v="440300125878"/>
        <s v="440300132003"/>
        <s v="440300382706"/>
        <s v="440300399082"/>
        <s v="440300383157"/>
        <s v="440300384916"/>
        <s v="440300393118"/>
        <s v="440300398773"/>
        <s v="440300383388"/>
        <s v="440300383127"/>
        <s v="440300151702"/>
        <s v="440300152025"/>
        <s v="440300152031"/>
        <s v="440300301746"/>
        <s v="440300336080"/>
        <s v="440300381387"/>
        <s v="440300396672"/>
        <s v="440300454353"/>
        <s v="440300431824"/>
        <s v="440300403058"/>
        <s v="440300123365"/>
        <s v="440300149185"/>
        <s v="440300324851"/>
        <s v="440300382092"/>
        <s v="440300388777"/>
        <s v="440300450634"/>
        <s v="440300470763"/>
        <s v="440300453578"/>
        <s v="440300331810"/>
        <s v="440300308168"/>
        <s v="440300425174"/>
        <s v="440300392764"/>
        <s v="440300483693"/>
        <s v="440300372039"/>
        <s v="440300177975"/>
        <s v="440300427263"/>
        <s v="440300451652"/>
        <s v="440300470244"/>
        <s v="440300338384"/>
        <s v="440300443622"/>
        <s v="440300466868"/>
        <s v="440300387532"/>
        <s v="440300466730"/>
        <s v="440300109556"/>
        <s v="440300109560"/>
        <s v="440300143791"/>
        <s v="440300425028"/>
        <s v="440300127693"/>
        <s v="440300135144"/>
        <s v="440300157553"/>
        <s v="440300159981"/>
        <s v="440300324013"/>
        <s v="440300129348"/>
        <s v="440300153069"/>
        <s v="440300113924"/>
        <s v="440300134212"/>
        <s v="440300160992"/>
        <s v="440300167173"/>
        <s v="440300168085"/>
        <s v="440300182002"/>
        <s v="440300377870"/>
        <s v="440300142718"/>
        <s v="440300153133"/>
        <s v="440300164723"/>
        <s v="440300167172"/>
        <s v="440300168084"/>
        <s v="440300181740"/>
        <s v="440300329465"/>
        <s v="440300308957"/>
        <s v="440300308959"/>
        <s v="440300308960"/>
        <s v="440300166726"/>
        <s v="440300151862"/>
        <s v="440300379753"/>
        <s v="440300101573"/>
        <s v="440300113409"/>
        <s v="440300305439"/>
        <s v="440300124073"/>
        <s v="440300133847"/>
        <s v="440300139870"/>
        <s v="440300369540"/>
        <s v="440300113274"/>
        <s v="440300113275"/>
        <s v="440300139769"/>
        <s v="440300156885"/>
        <s v="440300165223"/>
        <s v="440300166179"/>
        <s v="440300179246"/>
        <s v="440300302243"/>
        <s v="440300123319"/>
        <s v="440300137116"/>
        <s v="440300321193"/>
        <s v="440300400749"/>
        <s v="440300107484"/>
        <s v="440300181405"/>
        <s v="440300438536"/>
        <s v="440300113846"/>
        <s v="440300118448"/>
        <s v="440300126372"/>
        <s v="440300164961"/>
        <s v="440300179049"/>
        <s v="440300425175"/>
        <s v="440300135596"/>
        <s v="440300412044"/>
        <s v="440300387432"/>
        <s v="440300100724"/>
        <s v="440300169932"/>
        <s v="440300124101"/>
        <s v="440300150676"/>
        <s v="440300128438"/>
        <s v="440300143293"/>
        <s v="440300174756"/>
        <s v="440300174757"/>
        <s v="440300117947"/>
        <s v="440300172754"/>
        <s v="440300173935"/>
        <s v="440300173936"/>
        <s v="440300301988"/>
        <s v="440300146570"/>
        <s v="440300145308"/>
        <s v="440300167563"/>
        <s v="440300167586"/>
        <s v="440300326158"/>
        <s v="440300106567"/>
        <s v="440300121289"/>
        <s v="440300135220"/>
        <s v="440300174235"/>
        <s v="440300178074"/>
        <s v="440300112103"/>
        <s v="440300123231"/>
        <s v="440300129459"/>
        <s v="440300137940"/>
        <s v="440300167082"/>
        <s v="440300183492"/>
        <s v="440300311084"/>
        <s v="440300101729"/>
        <s v="440300336346"/>
        <s v="440300106308"/>
        <s v="440300106309"/>
        <s v="440300146979"/>
        <s v="440300162245"/>
        <s v="440300177018"/>
        <s v="440300483163"/>
        <s v="440300003875"/>
        <s v="440300003876"/>
        <s v="440300003877"/>
        <s v="440300142484"/>
        <s v="440300167529"/>
        <s v="440300179890"/>
        <s v="440300367937"/>
        <s v="440300441386"/>
        <s v="440300144571"/>
        <s v="440300108839"/>
        <s v="440300139277"/>
        <s v="440300112354"/>
        <s v="440300145336"/>
        <s v="440300156671"/>
        <s v="440300304090"/>
        <s v="440300163763"/>
        <s v="440300113855"/>
        <s v="440300360738"/>
        <s v="440300175145"/>
        <s v="440300137103"/>
        <s v="440300349491"/>
        <s v="440300349492"/>
        <s v="440300349493"/>
        <s v="440300349494"/>
        <s v="440300349495"/>
        <s v="440300349496"/>
        <s v="440300349497"/>
        <s v="440300349499"/>
        <s v="440300349500"/>
        <s v="440300137108"/>
        <s v="440300149532"/>
        <s v="440300162199"/>
        <s v="440300158996"/>
        <s v="440300419526"/>
        <s v="440300419527"/>
        <s v="440300419528"/>
        <s v="440300419530"/>
        <s v="440300361837"/>
        <s v="440300305867"/>
        <s v="440300167243"/>
        <s v="440300332348"/>
        <s v="440300165868"/>
        <s v="440300368710"/>
        <s v="440300337515"/>
        <s v="440300368952"/>
        <s v="440300328168"/>
        <s v="440300159207"/>
        <s v="440300380274"/>
        <s v="440300305877"/>
        <s v="440300147939"/>
        <s v="440300402282"/>
        <s v="440300305992"/>
        <s v="440300419335"/>
        <s v="440300309060"/>
        <s v="440300109070"/>
        <s v="440300110963"/>
        <s v="440300111428"/>
        <s v="440300385005"/>
        <s v="440300393201"/>
        <s v="440300385045"/>
        <s v="440300147153"/>
        <s v="440300112037"/>
        <s v="440300129810"/>
        <s v="440300102421"/>
        <s v="440300115220"/>
        <s v="440300182321"/>
        <s v="440300001734"/>
        <s v="440300129397"/>
        <s v="440300147967"/>
        <s v="440300321705"/>
        <s v="440300440450"/>
        <s v="440300440451"/>
        <s v="440300318926"/>
        <s v="440300338100"/>
        <s v="440300362046"/>
        <s v="440300317258"/>
        <s v="440300317259"/>
        <s v="440300101486"/>
        <s v="440300337769"/>
        <s v="440300157182"/>
        <s v="440300129605"/>
        <s v="440300153313"/>
        <s v="440300175693"/>
        <s v="440300162735"/>
        <s v="440300308874"/>
        <s v="440300145057"/>
        <s v="440300175874"/>
        <s v="440300155028"/>
        <s v="440300308952"/>
        <s v="440300135544"/>
        <s v="440300119103"/>
        <s v="440300109571"/>
        <s v="440300119958"/>
        <s v="440300113105"/>
        <s v="440300137317"/>
        <s v="440300155374"/>
        <s v="440300128211"/>
        <s v="440300100221"/>
        <s v="440300130388"/>
        <s v="440300172321"/>
        <s v="440300138894"/>
        <s v="440300145039"/>
        <s v="440300150451"/>
        <s v="440300307527"/>
        <s v="440300138897"/>
        <s v="440300156724"/>
        <s v="440300139190"/>
        <s v="440300145047"/>
        <s v="440300161252"/>
        <s v="440300124422"/>
        <s v="440300112572"/>
        <s v="440300143084"/>
        <s v="440300152813"/>
        <s v="440300151464"/>
        <s v="440300116969"/>
        <s v="440300136630"/>
        <s v="440300124509"/>
        <s v="440300176661"/>
        <s v="440300354503"/>
        <s v="440300113124"/>
        <s v="440300305566"/>
        <s v="440300133727"/>
        <s v="440300162758"/>
        <s v="440300114208"/>
        <s v="440300129665"/>
        <s v="440300161354"/>
        <s v="440300170404"/>
        <s v="440300122490"/>
        <s v="440300129663"/>
        <s v="440300110690"/>
        <s v="440300148356"/>
        <s v="440300308875"/>
        <s v="440300139214"/>
        <s v="440300119961"/>
        <s v="440300161316"/>
        <s v="440300176846"/>
        <s v="440300150457"/>
        <s v="440300146410"/>
        <s v="440300161258"/>
        <s v="440300131226"/>
        <s v="440300310919"/>
        <s v="440300307569"/>
        <s v="440300162434"/>
        <s v="440300308835"/>
        <s v="440300175701"/>
        <s v="440300152796"/>
        <s v="440300161313"/>
        <s v="440300131207"/>
        <s v="440300429747"/>
        <s v="440300174992"/>
        <s v="440300138151"/>
        <s v="440300401427"/>
        <s v="440300344773"/>
        <s v="440300173549"/>
        <s v="440300166980"/>
        <s v="440300138264"/>
        <s v="440300161976"/>
        <s v="440300354890"/>
        <s v="440300146808"/>
        <s v="440300378143"/>
        <s v="440300378144"/>
        <s v="440300378145"/>
        <s v="440300378146"/>
        <s v="440300336720"/>
        <s v="440300179502"/>
        <s v="440300131141"/>
        <s v="440300108456"/>
        <s v="440300111983"/>
        <s v="440300106279"/>
        <s v="440300365400"/>
        <s v="440300164908"/>
        <s v="440300179199"/>
        <s v="440300108532"/>
        <s v="440300367618"/>
        <s v="440300340129"/>
        <s v="440300152260"/>
        <s v="440300139969"/>
        <s v="440300148541"/>
        <s v="440300163789"/>
        <s v="440300110011"/>
        <s v="440300181795"/>
        <s v="440300405775"/>
        <s v="440300173276"/>
        <s v="440300143994"/>
        <s v="440300166952"/>
        <s v="440300153879"/>
        <s v="440300103128"/>
        <s v="440300135426"/>
        <s v="440300322517"/>
        <s v="440300322518"/>
        <s v="440300394635"/>
        <s v="440300413928"/>
        <s v="440300345592"/>
        <s v="440300345593"/>
        <s v="440300348834"/>
        <s v="440300414561"/>
        <s v="440300416020"/>
        <s v="440300408052"/>
        <s v="440300408341"/>
        <s v="440300408385"/>
        <s v="440300418962"/>
        <s v="440300438768"/>
        <s v="440300414505"/>
        <s v="440300408587"/>
        <s v="440300422716"/>
        <s v="440300425996"/>
        <s v="440300432361"/>
        <s v="440300109805"/>
        <s v="440300172297"/>
        <s v="440300165925"/>
        <s v="440300138301"/>
        <s v="440300138302"/>
        <s v="440300365392"/>
        <s v="440300365794"/>
        <s v="440300362826"/>
        <s v="440300395234"/>
        <s v="440300414189"/>
        <s v="440300392445"/>
        <s v="440300330712"/>
        <s v="440300401393"/>
        <s v="440300383503"/>
        <s v="440300392328"/>
        <s v="440300408064"/>
        <s v="440300328972"/>
        <s v="440300424928"/>
        <s v="440300411018"/>
        <s v="440300410877"/>
        <s v="440300385166"/>
        <s v="440300399007"/>
        <s v="440300180864"/>
        <s v="440300323056"/>
        <s v="440300397157"/>
        <s v="440300392709"/>
        <s v="440300132582"/>
        <s v="440300395307"/>
        <s v="440300159617"/>
        <s v="440300369574"/>
        <s v="440300373047"/>
        <s v="440300369160"/>
        <s v="440300368538"/>
        <s v="440300156475"/>
        <s v="440300317239"/>
        <s v="440300317240"/>
        <s v="440300317241"/>
        <s v="440300317242"/>
        <s v="440300317243"/>
        <s v="440300317244"/>
      </sharedItems>
    </cacheField>
    <cacheField name="资产名称">
      <sharedItems containsMixedTypes="0" count="53">
        <s v="基站机房"/>
        <s v="铁塔"/>
        <s v="机房配套扩容资产"/>
        <s v="开关电源"/>
        <s v="空调"/>
        <s v="1KV以下电力电缆"/>
        <s v="动力及环境监控单元"/>
        <s v="电源扩容资产"/>
        <s v="基站机房扩容资产"/>
        <s v="楼面抱杆"/>
        <s v="电力引入扩容资产"/>
        <s v="地面塔扩容资产"/>
        <s v="楼面塔扩容资产"/>
        <s v="嵌入式开关电源"/>
        <s v="组合式开关电源"/>
        <s v="外市电引入"/>
        <s v="基站配套设备"/>
        <s v="一体化机柜"/>
        <s v="交流配电设备"/>
        <s v="变换设备"/>
        <s v="普通空调柜式"/>
        <s v="油机发电外围设备"/>
        <s v="防盗笼"/>
        <s v="一体化机房"/>
        <s v="低压避雷设施"/>
        <s v="油机转换箱"/>
        <s v="抱杆"/>
        <s v="交转直配电箱"/>
        <s v="电池"/>
        <s v="铁锂电池组"/>
        <s v="锂电蓄电池"/>
        <s v="蓄电池防盗柜"/>
        <s v="UPS电源柜"/>
        <s v="配套机架/机柜"/>
        <s v="整流模块"/>
        <s v="单管塔"/>
        <s v="电源"/>
        <s v="美的空调"/>
        <s v="直流电源柜"/>
        <s v="交直流配电屏"/>
        <s v="专用空调"/>
        <s v="组合开关电源"/>
        <s v="基站空调壁挂"/>
        <s v="基站空调柜式"/>
        <s v="基站专用空调"/>
        <s v="双轮景观塔"/>
        <s v="铁锂电池"/>
        <s v="交流配电箱"/>
        <s v="模块"/>
        <s v="空调控制器"/>
        <s v="门禁"/>
        <s v="动力及环境监控单元模块"/>
        <s v="显示屏"/>
      </sharedItems>
    </cacheField>
    <cacheField name="站址编码">
      <sharedItems containsBlank="1" containsMixedTypes="0" count="215">
        <s v="440306908000000234"/>
        <s v="440304908000000832"/>
        <s v="440304908000000190"/>
        <s v="440300908000000330"/>
        <s v="440307908000002514"/>
        <s v="440306908000000873"/>
        <s v="440300908000001451"/>
        <s v="440306908000001498"/>
        <s v="440304700000230313"/>
        <s v="440306500000001019"/>
        <s v="440306908000002440"/>
        <s v="440306908000001786"/>
        <s v="440307908000002092"/>
        <s v="440306908000001593"/>
        <s v="440306908000001017"/>
        <s v="440307500000000019"/>
        <s v="440300908000001890"/>
        <s v="440303908000000570"/>
        <s v="440305908000000733"/>
        <s v="440305908000000408"/>
        <s v="440304908000000249"/>
        <s v="440304500000000306"/>
        <s v="440307908000000730"/>
        <s v="440322500000000106"/>
        <s v="440307908000001636"/>
        <s v="440304908000000343"/>
        <s v="440304908000000321"/>
        <s v="440300908000000483"/>
        <s v="440306908000000467"/>
        <s v="440307908000000371"/>
        <s v="440307908000000300"/>
        <s v="440307908000000990"/>
        <s v="440305908000000929"/>
        <s v="440306908001900307"/>
        <s v="440306908000001929"/>
        <s v="440307908000001809"/>
        <s v="440306908000001978"/>
        <s v="440306908000001982"/>
        <s v="440303908000000571"/>
        <s v="440300908000002352"/>
        <s v="440300908000002488"/>
        <s v="440307908001900224"/>
        <s v="440307500000000916"/>
        <s v="440308908000000004"/>
        <s v="440307908000000409"/>
        <s v="440307908000001750"/>
        <s v="440307908000001813"/>
        <s v="440304908000000278"/>
        <s v="440300908000002266"/>
        <s v="440304908000001009"/>
        <s v="440307908000002440"/>
        <s v="440307908000002270"/>
        <s v="440307908000000233"/>
        <s v="440324700000229610"/>
        <s v="440300908000000677"/>
        <s v="440300908000002025"/>
        <s v="440306908000000456"/>
        <s v="440303500000000137"/>
        <s v="440307700000228763"/>
        <s v="440307700000228310"/>
        <s v="440300908000000674"/>
        <s v="440323500000000108"/>
        <s v="440323500000000009"/>
        <s v="440303700000228074"/>
        <s v="440303908000000602"/>
        <s v="440323500000000318"/>
        <s v="440307908000001898"/>
        <s v="440303908000000344"/>
        <s v="440303908000000635"/>
        <s v="440303908000000293"/>
        <s v="440308700000228171"/>
        <s v="440303908000000060"/>
        <s v="440303908000000290"/>
        <s v="440303908000000478"/>
        <s v="440303908000000364"/>
        <s v="440303908000000702"/>
        <s v="440303908000000483"/>
        <s v="440303908000000495"/>
        <s v="440307500000001056"/>
        <s v="440307908000000708"/>
        <s v="440307908000000725"/>
        <s v="440307908000000701"/>
        <s v="440307908000001741"/>
        <s v="440307908000001386"/>
        <s v="440300908000002092"/>
        <s v="440307908001900066"/>
        <s v="440307500000000504"/>
        <s v="440307908000001890"/>
        <s v="440307908000001952"/>
        <s v="440307908000001788"/>
        <s v="440307908000001807"/>
        <s v="440307908000001726"/>
        <s v="440306908000000962"/>
        <s v="440306908000000578"/>
        <s v="440306908001900223"/>
        <s v="440306908000000872"/>
        <s v="440306908000001074"/>
        <s v="440306908000000954"/>
        <s v="440306908001900303"/>
        <s v="440306908000000584"/>
        <s v="440306908000000418"/>
        <s v="440300908000000649"/>
        <s v="440306908000001051"/>
        <s v="440306908000000994"/>
        <s v="440306908000000722"/>
        <s v="440306700000069950"/>
        <s v="440306908000000976"/>
        <s v="440306908000001060"/>
        <s v="440306908000000847"/>
        <s v="440306908000000425"/>
        <s v="440306908000001035"/>
        <s v="440306908000000786"/>
        <s v="440306908000000974"/>
        <s v="440306908000000613"/>
        <s v="440306908000000622"/>
        <s v="440306908000000769"/>
        <s v="440306908000000955"/>
        <s v="440306908000001055"/>
        <s v="440306908000001068"/>
        <s v="440306908000000343"/>
        <s v="440306908000000364"/>
        <s v="440306908000000958"/>
        <s v="440306908000000992"/>
        <s v="440305908000000309"/>
        <s v="440306908000000553"/>
        <s v="440306908000000857"/>
        <s v="440306908000001054"/>
        <s v="440306908000001019"/>
        <s v="440306908000002367"/>
        <s v="440300908000000171"/>
        <s v="440300908001900375"/>
        <s v="440306908000000384"/>
        <s v="440306908000000568"/>
        <s v="440306908000000808"/>
        <s v="440306908000000946"/>
        <s v="440306908000000966"/>
        <s v="440300908000000647"/>
        <s v="440305908000000419"/>
        <s v="440306908000000421"/>
        <s v="440306908000000837"/>
        <s v="440306908000000965"/>
        <s v="440306908001900224"/>
        <s v="440300908000000731"/>
        <s v="440306908000000100"/>
        <s v="440306908000000401"/>
        <s v="440306908000000637"/>
        <s v="440306908000000959"/>
        <s v="440306908000000357"/>
        <s v="440306908000000385"/>
        <s v="440306908000000956"/>
        <s v="440306908001900247"/>
        <s v="440306908000000548"/>
        <s v="440306908000001080"/>
        <s v="440306908001900323"/>
        <s v="440306908000000609"/>
        <s v="440306908000000759"/>
        <s v="440305908000000116"/>
        <s v="440306908000001065"/>
        <s v="440306908001900276"/>
        <s v="440307908000002041"/>
        <s v="440307908000001308"/>
        <s v="440303908000000629"/>
        <s v="440303908000000531"/>
        <s v="440303908000000757"/>
        <s v="440303908000000662"/>
        <s v="440303908000000197"/>
        <s v="440307908000000299"/>
        <s v="440307500000000734"/>
        <s v="440307908001900445"/>
        <s v="440307908001900136"/>
        <s v="440307908000000756"/>
        <s v="440323700000229259"/>
        <s v="440303908000000050"/>
        <s v="440303908000000411"/>
        <s v="440307908000002180"/>
        <s v="440307908000001853"/>
        <s v="440307908000000850"/>
        <s v="440307600000002137"/>
        <s v="440307010000000794"/>
        <s v="440300908000001483"/>
        <s v="440304908000000258"/>
        <s v="440323500000000283"/>
        <s v="440307908000001975"/>
        <s v="440321500000000120"/>
        <s v="440305908000001601"/>
        <s v="440304908000000536"/>
        <s v="440306908000000860"/>
        <s v="440303908000000453"/>
        <s v="440300908000001573"/>
        <s v="440300908000001051"/>
        <s v="440303908000000305"/>
        <s v="440304908000000269"/>
        <s v="440303908000000512"/>
        <s v="440304908000000098"/>
        <s v="440305908000000098"/>
        <s v="440305908000001097"/>
        <s v="440300908000000148"/>
        <s v="440300908000000138"/>
        <s v="440307908000000806"/>
        <s v="440307908000001606"/>
        <s v="440307908000001428"/>
        <s v="440307500000000778"/>
        <s v="440300908000001912"/>
        <s v="440300908000001304"/>
        <s v="440300908000001431"/>
        <s v="440300908000001897"/>
        <s v="440306908000000189"/>
        <s v="440306500000000930"/>
        <s v="440300908000002379"/>
        <s v="440306908000000503"/>
        <s v="440306908000001842"/>
        <s v="440307908001900191"/>
        <m/>
        <s v="440306908000000778"/>
        <s v="55寸液晶显示屏"/>
      </sharedItems>
    </cacheField>
    <cacheField name="站址名称     ">
      <sharedItems containsMixedTypes="0" count="220">
        <s v="深圳西乡九围金洪工业园"/>
        <s v="深圳福田能健恒物流"/>
        <s v="保税五(D)"/>
        <s v="公明塘尾村委南"/>
        <s v="M_平湖伟利综合制品厂"/>
        <s v="深圳公明奥德工业"/>
        <s v="田寮银海(D)"/>
        <s v="田园二(M)"/>
        <s v="FM_福田净心茶馆"/>
        <s v="深圳固戍勤辉F-HLH"/>
        <s v="西乡平洲新村C网基站"/>
        <s v="浪心村(D)"/>
        <s v="窝肚嘉华(M)"/>
        <s v="新安中南(M)"/>
        <s v="深圳沙井新桥金置丰"/>
        <s v="FO_横岗建兴汽车维修"/>
        <s v="龙华保险(M)"/>
        <s v="沿河南(M)"/>
        <s v="前海公安(D)"/>
        <s v="深圳南山西丽奥瑞那集团"/>
        <s v="彩田北(D)"/>
        <s v="安托山电力"/>
        <s v="深圳布吉细靓北"/>
        <s v="深圳葵涌奔康工业区东"/>
        <s v="石化新村(M)"/>
        <s v="福田南(T)"/>
        <s v="福田南(M)"/>
        <s v="龙华富裕新村"/>
        <s v="深圳沙井工人路"/>
        <s v="坂田荔园新村北"/>
        <s v="深圳龙岗龙园东"/>
        <s v="深圳坂田黄金山"/>
        <s v="南山天利中心广场二期CDMA室分信源站"/>
        <s v="西乡福利院宿舍楼"/>
        <s v="宝安鹤州(D)"/>
        <s v="西鹏二(M)"/>
        <s v="福中福(M)"/>
        <s v="沙井新发(D)"/>
        <s v="黄贝(M)"/>
        <s v="观澜三星酒店基站"/>
        <s v="公明塘尾银海工业园C网基站"/>
        <s v="FO_龙岗雅胜"/>
        <s v="大鹏金沙西路"/>
        <s v="深圳盐田幸福海"/>
        <s v="深圳南澳南西七公里"/>
        <s v="坪地龙源(M)"/>
        <s v="嶂背唯度(D)"/>
        <s v="保税十(M)"/>
        <s v="清湖村和平路基站"/>
        <s v="深圳福田福华邮局"/>
        <s v="M_龙岗吓坑村"/>
        <s v="平湖南康百货CDMA接入点"/>
        <s v="深圳平湖南城百货北"/>
        <s v="FM_公明南环路"/>
        <s v="深圳光明浩轩工业园"/>
        <s v="田寮龙源泰厂C网基站"/>
        <s v="深圳福永好万年科技"/>
        <s v="横岗盐排高速8号"/>
        <s v="横岗加阜拉远点"/>
        <s v="平湖辅歧(D)_山夏D"/>
        <s v="深圳观澜惠民一路"/>
        <s v="茜坑二区"/>
        <s v="大和二"/>
        <s v="FM_罗湖仙湖菠萝山北"/>
        <s v="凯云宾馆(T)"/>
        <s v="水斗新村二"/>
        <s v="四号岗亭(M)"/>
        <s v="茂名大厦(M)"/>
        <s v="湖小(M)"/>
        <s v="滨中(M)"/>
        <s v="FM_盐田梧桐路"/>
        <s v="深圳罗湖文锦渡交管大楼"/>
        <s v="银河(M)"/>
        <s v="清庆新村(D)"/>
        <s v="朝花大厦(L)"/>
        <s v="罗湖园庭基站"/>
        <s v="东湖宾馆(T)"/>
        <s v="东湖宾馆(M)"/>
        <s v="横岗富则达工业区"/>
        <s v="平湖大望工业二区"/>
        <s v="深圳龙岗思凯厂"/>
        <s v="深圳平湖南城百货"/>
        <s v="平湖南康(D)"/>
        <s v="马蹄山(M)"/>
        <s v="M_南澳杨梅坑"/>
        <s v="FM平湖中环大道"/>
        <s v="平湖立新"/>
        <s v="龙新(M)"/>
        <s v="爱联爱新(T)"/>
        <s v="龙岗梨园(M)"/>
        <s v="龙溪凤凰(M)"/>
        <s v="车村(D)"/>
        <s v="深圳沙井春和雅苑"/>
        <s v="深圳新安安乐新苑"/>
        <s v="松岗东方派出所北"/>
        <s v="深圳松岗大地工业城"/>
        <s v="深圳宝安区沙井庄村"/>
        <s v="深圳新安上川村3片"/>
        <s v="新安留仙二路"/>
        <s v="深圳新安高新奇科技工业"/>
        <s v="深圳新安长丰工业园"/>
        <s v="深圳石岩福景百货"/>
        <s v="松岗碧头三工业区"/>
        <s v="深圳西乡曦城"/>
        <s v="西乡塘西综合楼B幢"/>
        <s v="松岗山门村36号"/>
        <s v="深圳西乡海滨新村"/>
        <s v="深圳西乡九围中旺纸塑品"/>
        <s v="深圳西乡凤凰岗中"/>
        <s v="深圳松岗老虎坑垃圾场南"/>
        <s v="深圳新安上苑酒店"/>
        <s v="深圳沙井合家百货"/>
        <s v="深圳沙井茭塘社区"/>
        <s v="沙井黄埔宝沙联"/>
        <s v="深圳新安实业第一工业"/>
        <s v="沙井沙四村"/>
        <s v="沙井北帝路"/>
        <s v="深圳西乡真理街"/>
        <s v="深圳新安宝安客运站北"/>
        <s v="沙井新二庄村路161号"/>
        <s v="沙井大宏科技园"/>
        <s v="深圳沙井乐天百货"/>
        <s v="松岗花果山"/>
        <s v="石岩应人石工业西"/>
        <s v="西乡黄田柳园巷"/>
        <s v="深圳西乡黄麻布中"/>
        <s v="深圳松岗乔山尾工业园"/>
        <s v="深圳石岩水田新村"/>
        <s v="黄田村CDMA基站"/>
        <s v="深圳石岩料坑西三巷"/>
        <s v="石岩浪心村西二"/>
        <s v="深圳西乡鹤州北"/>
        <s v="新安水口花园南"/>
        <s v="沙井黄山公寓"/>
        <s v="深圳沙井新桥第一工业区"/>
        <s v="深圳松岗燕罗公路"/>
        <s v="深圳石岩塘头南"/>
        <s v="深圳西乡平峦山北"/>
        <s v="深圳新安新庄园"/>
        <s v="深圳沙井新桥市场北"/>
        <s v="深圳松岗红湖路"/>
        <s v="松岗振泰工业城补点"/>
        <s v="深圳石岩时代雅居"/>
        <s v="松岗东方村六队"/>
        <s v="沙井木盆岗工业园"/>
        <s v="深圳沙井新桥村南"/>
        <s v="深圳沙井九洲光电"/>
        <s v="宝安桥头北"/>
        <s v="深圳新安宝山明水搬迁"/>
        <s v="深圳西乡草围村二巷"/>
        <s v="西乡兴业路人人乐"/>
        <s v="沙井万安工业区北"/>
        <s v="深圳西乡阳光工业园"/>
        <s v="西乡鸿竹雍启工业园"/>
        <s v="沙井东业苑"/>
        <s v="深圳松岗田洋一路西"/>
        <s v="石岩医院"/>
        <s v="深圳西乡宝源路"/>
        <s v="文乐二(D)"/>
        <s v="五联李屋(M)"/>
        <s v="六联刘屋(T)"/>
        <s v="龙泉苑(D)"/>
        <s v="洪湖西路(M)"/>
        <s v="中深石化大厦CDMA基站"/>
        <s v="宝安北路电信仓库CDMA基站"/>
        <s v="罗湖蟠龙阁基站"/>
        <s v="深圳平湖辅城东"/>
        <s v="鹅三"/>
        <s v="深圳横坪横岭(D-HLH)"/>
        <s v="FM龙岗嶂背路"/>
        <s v="深圳龙岗黄阁清辉"/>
        <s v="FM_龙华华联工业区"/>
        <s v="深圳罗湖红岗路"/>
        <s v="吓屋围二(M)"/>
        <s v="横岗金源路23号C网基站"/>
        <s v="梨园村(M)"/>
        <s v="深圳龙岗龙南路"/>
        <s v="深圳厦深铁路13DF-HLH（中万拉远发射点）"/>
        <s v="布吉坂田扬美上段"/>
        <s v="大塘(D)"/>
        <s v="现代之窗(D)"/>
        <s v="深圳华南物流D-HLH"/>
        <s v="简龙工业(M)"/>
        <s v="沙田南路"/>
        <s v="上白石CDMA基站"/>
        <s v="石厦东(M)"/>
        <s v="妈湾五(D)"/>
        <s v="乐群(M)"/>
        <s v="梅观一(HE)"/>
        <s v="罗芳龙华(M)"/>
        <s v="草埔(D)"/>
        <s v="水围(M)"/>
        <s v="乐群(T)"/>
        <s v="福田石厦东村161号CDMA基站机房"/>
        <s v="南山沙河美食馆"/>
        <s v="草埔D"/>
        <s v="上白石村(M)"/>
        <s v="观澜东兴五金制品"/>
        <s v="观澜库坑"/>
        <s v="深圳龙岗奥林宾馆"/>
        <s v="金源工业(M)"/>
        <s v="南联怡丰(M)"/>
        <s v="通产丽新"/>
        <s v="下村二(T)"/>
        <s v="楼村工业(M)"/>
        <s v="公明正威(D)"/>
        <s v="公明北环(M)"/>
        <s v="公明北环路四号"/>
        <s v="楼村旧村"/>
        <s v="光明圣亚达化工C网基站"/>
        <s v="深圳沙井壆岗中日龙"/>
        <s v="茔岗日龙(M)"/>
        <s v="FM_横岗广达路"/>
        <s v="同乐企岭"/>
        <s v="FO_龙岗浪背工业区32号"/>
        <s v="横岗长江埔路"/>
        <s v="J回龙工业"/>
        <s v="FM_龙华梅花山庄东"/>
        <s v="深圳沙井步涌工业区"/>
        <s v="三星电子"/>
      </sharedItems>
    </cacheField>
    <cacheField name="详细地址">
      <sharedItems containsMixedTypes="0" count="11">
        <s v="长实+深圳市龙岗区坪地四方铺路一号+梁航18603012511"/>
        <s v="52+怡创+深圳市龙岗盛平街道沙地巷44号+李军+18974774201"/>
        <s v="61+润建+广东省深圳市石岩街道黄峰岭工业大道保成泰工业园A栋+胡应波+18576751118"/>
        <s v="长实+深圳市龙岗区坪地四方铺路一号+张泽涛+13265608123"/>
        <s v="53+怡创+深圳市坪山新区东城路5号(浪尾社区)+许黄舒+13926579001"/>
        <s v="59+中通服+龙华大浪仓库+深圳市龙华上横路下横朗新村+何运添+13632976715"/>
        <s v="59+宜通+龙华大浪仓库+深圳市龙华上横路下横朗新村+何运添+13632976715"/>
        <s v="长实+深圳市龙岗区坪地四方铺路一号+黄茂新13719683054"/>
        <s v="长实+惠州市惠东县G1523涌莞高整永记生态园员工宿舍+梁航18603012511"/>
        <s v="怡创+龙岗同乐扣车场旁边+许海发+18814306318"/>
        <s v="市仓+深圳市龙华区大浪街道福龙路祥昭物流园1号仓库+王恒翔+13362861966"/>
      </sharedItems>
    </cacheField>
    <cacheField name="仓库类型">
      <sharedItems containsMixedTypes="0" count="3">
        <s v="代维仓库"/>
        <s v="整治仓库"/>
        <s v="铁塔仓库"/>
      </sharedItems>
    </cacheField>
    <cacheField name="规格型号">
      <sharedItems containsBlank="1" containsMixedTypes="1" containsNumber="1" containsInteger="1" count="179">
        <s v="彩钢板"/>
        <s v="美化天线"/>
        <s v="监控传感器数字温湿度传感器"/>
        <s v="普通空调基站智能空调控制器"/>
        <s v="监控传感器烟雾传感器"/>
        <s v="辅材包（线材、摄像头支架、连接件、紧固件等）"/>
        <s v="艾默生48V-600A(50A模块)-250"/>
        <s v="FVY71-R71"/>
        <s v="4×35"/>
        <s v="动力环境智能门禁监控系统-高新兴BASS-330"/>
        <s v="蓄电池监控直流电压变送器"/>
        <s v="整流模块高效模块75A嵌入式智能电源-75A高效整流模块"/>
        <s v="1KV以下电力电缆铜芯阻燃聚氯乙烯绝缘钢带铠装聚氯乙烯护套软电缆ZA-RVV22 4*25mm2黑"/>
        <s v="1KV以下电力电缆铜芯阻燃聚氯乙烯绝缘聚氯乙烯护套软电缆ZA-RVV 4*25mm2+1*16mm2黑"/>
        <s v="1KV以下电力电缆"/>
        <s v="美的KF72LW-SNJZ1(R2)"/>
        <s v="电控锁安装（含材料）"/>
        <s v="安装接地铜排"/>
        <s v="屋顶自立式抱杆6米风压0.75"/>
        <s v="主设备室内型成套设备"/>
        <s v="屋顶抱杆"/>
        <s v="霍尔传感器电流型输入200A/输出4-20mA"/>
        <s v="增加抱杆增加配重抱杆"/>
        <s v="主设备室外型成套设备"/>
        <s v="大金FVY71LQVLB（KFR75L）"/>
        <s v="改造施工铁塔增加抱杆施工增加6米配重抱杆"/>
        <s v="嵌入式开关电源嵌入式高频开关电源配件嵌入式电源插框共用电源系统450A/75A智能电源-高效电源插框"/>
        <s v="主设备室内型成套设备单柜配置模型"/>
        <s v="48V/600A高效系统(50A高效模块)200A"/>
        <s v="外市电引入"/>
        <s v="大金3匹"/>
        <s v="铜芯阻燃聚氯乙烯绝缘聚氯乙烯护套软电缆_600V-1000V_ZARVV3×25+1×16mm2"/>
        <s v="美的KF50GW-l1Y"/>
        <s v="摄像头、GPRS"/>
        <s v="格力KF72LW-E1（7233L1）ASN5"/>
        <s v="PVP3×25+1×16"/>
        <s v="ZXM10MISU"/>
        <s v="一体化基站"/>
        <s v="EPC48120-1800HA1150A(模块30A-150)"/>
        <s v="合金钢防盗笼_一体化机柜外防护装置（三柜650×650×1200）"/>
        <s v="合金钢L800mm×H2200mm"/>
        <s v="3×16+1×10mm2"/>
        <s v="主设备室外型拉远站用FSU设备常温220V/240V型"/>
        <s v="室外机柜室外机柜1350×1150×650,含热交换48V-150A(模块30A)-150"/>
        <s v="壁挂式高频开关电源_机框"/>
        <s v="一体化机柜"/>
        <s v="艾默生PS486003-2900"/>
        <s v="松下KF71LW-H17Y3P"/>
        <s v="大金FT50"/>
        <s v="珠江PRS1000H"/>
        <s v="BASS330"/>
        <s v="基站专用柜式分体7KW单冷三相空调"/>
        <s v="DJP380V-100A1D"/>
        <s v="红卫380V-150A"/>
        <s v="珠江24V-600A(50A模块)-300"/>
        <s v="PXC"/>
        <s v="科龙KF75LW-3R"/>
        <s v="美的KF50GW"/>
        <s v="艾默生24V-600A(50A模块)-550"/>
        <s v="开关电源PS486003B-2900150A"/>
        <s v="整流模块HD48502"/>
        <s v="3P单冷单相整机"/>
        <s v="户外直流电源柜"/>
        <s v="380V-100A"/>
        <s v="新会DPJ380V-100AXD"/>
        <s v="施工动力配套机柜高温整治"/>
        <s v="6平方米以上"/>
        <s v="角钢塔"/>
        <s v="PRS2000H48V-720A(60A模块）-720A"/>
        <s v="松下KF71LW-17Y13P"/>
        <s v="美的KF72LW-SJZ3P"/>
        <s v="美的KF72LW-SYJA"/>
        <s v="RVVZ221KV4×35+1×16mm2黑色"/>
        <s v="2×16+1×10mm2"/>
        <s v="智能门禁YTICT02"/>
        <s v="华宝空调KFR50GW-UB（H1）"/>
        <s v="格力KF75LW-E(7533L)RN2YC01"/>
        <s v="3×25+1×16mm2"/>
        <s v="科龙KF50GW-M2"/>
        <s v="PS484002-50"/>
        <s v="UN80"/>
        <s v="KF50GW-M2"/>
        <s v="基站动力环境监控系统BASS330I"/>
        <s v="48V-250A(50A模块)-200"/>
        <s v="郊区型JD085K385H4J"/>
        <s v="单相双电源箱(油机转换箱)"/>
        <s v="供电计量设备低压智能电表单相单路远程抄表单相单路智能电表（4G）"/>
        <s v="6米抱杆"/>
        <s v="FZXA1M"/>
        <s v="DENCO三相输入JS3UA"/>
        <s v="交转直配电箱"/>
        <s v="EPC48120-1800HA120A(模块30A)-120"/>
        <n v="0"/>
        <s v="室外型扩展电池柜(48V-200AH)"/>
        <s v="铁锂电池-50AH/48V"/>
        <s v="磷酸铁锂电池梯次利用电池51.2V/100Ah(19英寸标准机箱方式)"/>
        <s v="蓄电池防盗柜"/>
        <s v="室外一体化UPS裸露型3KVA"/>
        <s v="MCR7A"/>
        <s v="珠江DCS1204"/>
        <s v="配套综合柜整机2000*600*600mm配套综合柜(单开后门)"/>
        <s v="STHW"/>
        <s v="普通模块50A"/>
        <s v="外爬支架式30米风压0.75三层支架每层6副抱杆"/>
        <s v="美化外罩_J灯杆型（带环灯具）京信"/>
        <s v="郊区型JD085K385C60H4J"/>
        <s v="智能一体化监控单元_ZXM10SISU(2E48)"/>
        <s v="艾默生DME07MCE1"/>
        <s v="松下KF72LW-17Y23P"/>
        <s v="3P柜机"/>
        <s v="海尔LF73WDT"/>
        <s v="高山型JD105K385C60H4J"/>
        <m/>
        <s v="室外一体化机柜内防盗笼"/>
        <s v="直流配电屏250A"/>
        <s v="艾默生DME07MCE13P"/>
        <s v="TCLKF-72LW-CS(TX)"/>
        <s v="美的KF72LW-SJZ(E2)2P"/>
        <s v="美的KF72LW-Sjz(e2)3P"/>
        <s v="美的KF72LW-SNJZ1(R2)2P"/>
        <s v="一体化户外机柜_电源柜整柜全套"/>
        <s v="一体化电源48V-150A(模块50A)-150"/>
        <s v="室外机柜室外机柜1350×1150×650,含热交换"/>
        <s v="室外一体化电源_中兴120A(模块30A)-120"/>
        <s v="室内开关电源_组合式48-600A（模块50A）-500"/>
        <s v="一体化电源_艾默生48V-150AH（模块30A）-150"/>
        <s v="室外一体化机柜_配置类型二一2个立式设备舱"/>
        <s v="600A容量含6个50A模块，1个监控模块"/>
        <s v="美的KF72LW-S3P"/>
        <s v="TCL3匹空调KF71LW-KS(TX)"/>
        <s v="1P单冷单相整机"/>
        <s v="KT3F50G-01T"/>
        <s v="KF50GW-E"/>
        <s v="KF50GW-R"/>
        <s v="景观塔"/>
        <s v="四层支架每层3付抱杆5/3.5米间距(风帆形、外爬钉)"/>
        <s v="H杆"/>
        <s v="室外型扩展电池柜(-48V-200AH)"/>
        <s v="博西电力YJZ-2B-380/80"/>
        <s v="中达电通"/>
        <s v="无"/>
        <s v="天东通信ACB01"/>
        <s v="DJP3-380100"/>
        <s v="研科DTS110"/>
        <s v="中达电通ADC380-100"/>
        <s v="交流配电箱"/>
        <s v="艾默生-PS48600-3B"/>
        <s v="珠江PRS1000R"/>
        <s v="中达电通MCS3000D-48/50"/>
        <s v="珠江"/>
        <s v="中兴ZXD068"/>
        <s v="普天洲际DCM23"/>
        <s v="珠江DC24V"/>
        <s v="合起来一套嵌入式开关电源"/>
        <s v="艾默生PS48600-3A"/>
        <s v="美的KF72LW/SY-JA(E5)"/>
        <s v="登高DENCO三相输入JS3UA"/>
        <s v="松下KF-72LW/17Y1"/>
        <s v="大金FVY71LQVL8"/>
        <s v="登高DENCO-JS3UA"/>
        <s v="艾默生R48-2900"/>
        <s v="珠江SMPS1002H"/>
        <s v="艾默生R48-2900u"/>
        <s v="普天洲际DMA14-48/50"/>
        <s v="珠江PRENT"/>
        <s v="普通模块50A2900U"/>
        <s v="中达电通380V-100A"/>
        <s v="美的-FR-72LW/DY-XA"/>
        <s v="TCL-KF72LW"/>
        <s v="楼面抱杆"/>
        <s v="邦讯空调控制器"/>
        <s v="存量整治动力配套空调整治施工安装空调监控节能模块(按台计价)"/>
        <s v="存量整治基站分路计量器安装"/>
        <s v="邦讯"/>
        <s v="艾默生MCR7B"/>
        <s v="高新兴BASS-330"/>
        <s v="全业务测试终端_WCDMA模块  大唐全网通"/>
        <s v="eStoneII光传输采集器及配件（位置模块）"/>
        <s v="55寸液晶显示屏"/>
      </sharedItems>
    </cacheField>
    <cacheField name="原值">
      <sharedItems containsSemiMixedTypes="0" containsString="0" containsMixedTypes="0" containsNumber="1" count="247">
        <n v="36426.79"/>
        <n v="4159.24"/>
        <n v="341.02"/>
        <n v="418.14"/>
        <n v="2575.8"/>
        <n v="309"/>
        <n v="54222"/>
        <n v="3816"/>
        <n v="3263.56"/>
        <n v="9428.64"/>
        <n v="15944.82"/>
        <n v="2175.56"/>
        <n v="4286"/>
        <n v="690.39"/>
        <n v="488.04"/>
        <n v="7287.4"/>
        <n v="24139.08"/>
        <n v="2318.26"/>
        <n v="4425.25"/>
        <n v="177.48"/>
        <n v="13924.42"/>
        <n v="4340.02"/>
        <n v="21970.46"/>
        <n v="8605.11"/>
        <n v="3414.29"/>
        <n v="10230.72"/>
        <n v="8444.28"/>
        <n v="5389.99"/>
        <n v="5514.47"/>
        <n v="910.77"/>
        <n v="360.5"/>
        <n v="781.03"/>
        <n v="12040.8"/>
        <n v="206"/>
        <n v="1133.43"/>
        <n v="15"/>
        <n v="702.12"/>
        <n v="2843.52"/>
        <n v="1022.08"/>
        <n v="15381.47"/>
        <n v="2033.04"/>
        <n v="7141.16"/>
        <n v="3298.45"/>
        <n v="6462.84"/>
        <n v="2292.88"/>
        <n v="1150.72"/>
        <n v="2860.63"/>
        <n v="20416.86"/>
        <n v="26094.55"/>
        <n v="6559.66"/>
        <n v="7286.75"/>
        <n v="665.24"/>
        <n v="11093.05"/>
        <n v="11194.84"/>
        <n v="3669.68"/>
        <n v="1189.8"/>
        <n v="231.75"/>
        <n v="2888.51"/>
        <n v="935.35"/>
        <n v="3710.33"/>
        <n v="2156"/>
        <n v="4414.83"/>
        <n v="3084.1"/>
        <n v="3272.83"/>
        <n v="1050.96"/>
        <n v="4305.31"/>
        <n v="2859.27"/>
        <n v="1625.4"/>
        <n v="190.29"/>
        <n v="2379.8"/>
        <n v="5352.35"/>
        <n v="40887.24"/>
        <n v="2785.68"/>
        <n v="6114.45"/>
        <n v="682.81"/>
        <n v="5449.19"/>
        <n v="11746.33"/>
        <n v="11954.15"/>
        <n v="8590.98"/>
        <n v="1334.28"/>
        <n v="29643.53"/>
        <n v="3858.13"/>
        <n v="1848.21"/>
        <n v="35575.01"/>
        <n v="17752.8"/>
        <n v="1244.33"/>
        <n v="4074.46"/>
        <n v="57226.45"/>
        <n v="8642.58"/>
        <n v="257.5"/>
        <n v="2264.63"/>
        <n v="24435.44"/>
        <n v="370.12"/>
        <n v="34265.42"/>
        <n v="1115.56"/>
        <n v="1424.1"/>
        <n v="622.29"/>
        <n v="2020.02"/>
        <n v="14556.96"/>
        <n v="1941.88"/>
        <n v="1715.83"/>
        <n v="103"/>
        <n v="250.8"/>
        <n v="83.95"/>
        <n v="2977.5"/>
        <n v="77.25"/>
        <n v="18869.54"/>
        <n v="5575.86"/>
        <n v="2259.69"/>
        <n v="6609"/>
        <n v="20287.81"/>
        <n v="1952.74"/>
        <n v="23634.57"/>
        <n v="199.57"/>
        <n v="5433.52"/>
        <n v="5433.51"/>
        <n v="3668.19"/>
        <n v="192"/>
        <n v="3931.2"/>
        <n v="9292.31"/>
        <n v="20860.88"/>
        <n v="3463.82"/>
        <n v="2795.56"/>
        <n v="289.2"/>
        <n v="16239.77"/>
        <n v="1074.4"/>
        <n v="7189.28"/>
        <n v="0"/>
        <n v="5856.85"/>
        <n v="5250.26"/>
        <n v="4058.83"/>
        <n v="4058.78"/>
        <n v="17105.14"/>
        <n v="28373.08"/>
        <n v="4976.9"/>
        <n v="4976.92"/>
        <n v="2014.95"/>
        <n v="32017.05"/>
        <n v="8005.43"/>
        <n v="2142.23"/>
        <n v="40586.06"/>
        <n v="12943.99"/>
        <n v="863.83"/>
        <n v="4892.19"/>
        <n v="187.95"/>
        <n v="2881.03"/>
        <n v="8666.22"/>
        <n v="4248.04"/>
        <n v="9416.69"/>
        <n v="4092"/>
        <n v="259967.92"/>
        <n v="59675.34"/>
        <n v="3566.28"/>
        <n v="5741.47"/>
        <n v="4655.72"/>
        <n v="2589.8"/>
        <n v="4342.58"/>
        <n v="3307.61"/>
        <n v="1626.43"/>
        <n v="608.64"/>
        <n v="213"/>
        <n v="5166.82"/>
        <n v="72.24"/>
        <n v="22588.41"/>
        <n v="539.48"/>
        <n v="23190.91"/>
        <n v="26405.97"/>
        <n v="1626.12"/>
        <n v="12055.79"/>
        <n v="12055.8"/>
        <n v="2388.46"/>
        <n v="20202.95"/>
        <n v="2621.71"/>
        <n v="4154"/>
        <n v="10004.67"/>
        <n v="41243.09"/>
        <n v="5962.9"/>
        <n v="16065.27"/>
        <n v="120985.49"/>
        <n v="6687.38"/>
        <n v="8219.22"/>
        <n v="6591.62"/>
        <n v="6544.61"/>
        <n v="6192.56"/>
        <n v="6125.14"/>
        <n v="8937.31"/>
        <n v="5601.19"/>
        <n v="41243.06"/>
        <n v="58105.3"/>
        <n v="5002.62"/>
        <n v="12635.7"/>
        <n v="1185.44"/>
        <n v="664.71"/>
        <n v="3810.75"/>
        <n v="4468.62"/>
        <n v="123"/>
        <n v="1202.12"/>
        <n v="117"/>
        <n v="181750.45"/>
        <n v="128270.47"/>
        <n v="118595.03"/>
        <n v="5101.94"/>
        <n v="5101.92"/>
        <n v="24193.13"/>
        <n v="2575.64"/>
        <n v="8275.31"/>
        <n v="2391.22"/>
        <n v="3468.2"/>
        <n v="1730.16"/>
        <n v="21572.58"/>
        <n v="10781.36"/>
        <n v="3209"/>
        <n v="8913.75"/>
        <n v="379.15"/>
        <n v="1435.27"/>
        <n v="1698.55"/>
        <n v="8627.3"/>
        <n v="653.4"/>
        <n v="302.27"/>
        <n v="1386"/>
        <n v="2811.1"/>
        <n v="681.56"/>
        <n v="334.97"/>
        <n v="3419.95"/>
        <n v="4505.91"/>
        <n v="1315.44"/>
        <n v="2477.11"/>
        <n v="5994.94"/>
        <n v="5728.51"/>
        <n v="3181.12"/>
        <n v="3632.76"/>
        <n v="3728.84"/>
        <n v="18538.55"/>
        <n v="1095.79"/>
        <n v="3782.13"/>
        <n v="3433.2"/>
        <n v="8094.96"/>
        <n v="3001.01"/>
        <n v="8148.13"/>
        <n v="404.26"/>
        <n v="776.08"/>
        <n v="16899.41"/>
        <n v="3056.79"/>
        <n v="2822.45"/>
        <n v="9852.69"/>
        <n v="2625.19"/>
        <n v="16120"/>
      </sharedItems>
    </cacheField>
    <cacheField name="净值">
      <sharedItems containsSemiMixedTypes="0" containsString="0" containsMixedTypes="0" containsNumber="1" count="263">
        <n v="1092.8"/>
        <n v="1536.88"/>
        <n v="120.51"/>
        <n v="164.68"/>
        <n v="159.05"/>
        <n v="115.91"/>
        <n v="77.27"/>
        <n v="9.27"/>
        <n v="19158.46"/>
        <n v="114.48"/>
        <n v="111.32"/>
        <n v="147.78"/>
        <n v="2113.72"/>
        <n v="7085.33"/>
        <n v="10144.77"/>
        <n v="768.67"/>
        <n v="128.58"/>
        <n v="545.44"/>
        <n v="438.61"/>
        <n v="5249.4"/>
        <n v="20068.49"/>
        <n v="256.96"/>
        <n v="1563.65"/>
        <n v="130.16"/>
        <n v="13612.96"/>
        <n v="1825.83"/>
        <n v="17219.75"/>
        <n v="5948.23"/>
        <n v="2954.29"/>
        <n v="1696.45"/>
        <n v="5678.13"/>
        <n v="4550.16"/>
        <n v="2974.58"/>
        <n v="842.15"/>
        <n v="10.82"/>
        <n v="682.19"/>
        <n v="4351.73"/>
        <n v="6.18"/>
        <n v="34"/>
        <n v="0.45"/>
        <n v="554.68"/>
        <n v="1027.69"/>
        <n v="30.66"/>
        <n v="461.44"/>
        <n v="734.82"/>
        <n v="214.23"/>
        <n v="98.95"/>
        <n v="193.89"/>
        <n v="828.72"/>
        <n v="360.12"/>
        <n v="85.82"/>
        <n v="612.51"/>
        <n v="9431.08"/>
        <n v="196.79"/>
        <n v="218.6"/>
        <n v="525.49"/>
        <n v="332.79"/>
        <n v="335.85"/>
        <n v="110.09"/>
        <n v="35.69"/>
        <n v="6.95"/>
        <n v="942.79"/>
        <n v="28.06"/>
        <n v="1341.1"/>
        <n v="64.68"/>
        <n v="132.44"/>
        <n v="92.52"/>
        <n v="935.98"/>
        <n v="31.53"/>
        <n v="129.16"/>
        <n v="85.78"/>
        <n v="48.76"/>
        <n v="5.71"/>
        <n v="71.39"/>
        <n v="160.57"/>
        <n v="14777.32"/>
        <n v="1006.68"/>
        <n v="183.43"/>
        <n v="536.95"/>
        <n v="2144.82"/>
        <n v="352.39"/>
        <n v="358.62"/>
        <n v="6305.1"/>
        <n v="40.03"/>
        <n v="22382.92"/>
        <n v="115.74"/>
        <n v="1611.07"/>
        <n v="6994.04"/>
        <n v="6416.28"/>
        <n v="37.33"/>
        <n v="122.23"/>
        <n v="20682.63"/>
        <n v="259.28"/>
        <n v="7.73"/>
        <n v="67.94"/>
        <n v="18193.65"/>
        <n v="11.1"/>
        <n v="12384"/>
        <n v="403.08"/>
        <n v="42.72"/>
        <n v="18.67"/>
        <n v="60.6"/>
        <n v="5261.03"/>
        <n v="58.26"/>
        <n v="620.1"/>
        <n v="3.09"/>
        <n v="7.52"/>
        <n v="2.52"/>
        <n v="89.33"/>
        <n v="2.32"/>
        <n v="566.09"/>
        <n v="167.28"/>
        <n v="67.79"/>
        <n v="732.48"/>
        <n v="608.63"/>
        <n v="705.76"/>
        <n v="709.04"/>
        <n v="193.13"/>
        <n v="1818.72"/>
        <n v="110.05"/>
        <n v="5.76"/>
        <n v="1420.71"/>
        <n v="278.77"/>
        <n v="16311.5"/>
        <n v="103.91"/>
        <n v="1010.26"/>
        <n v="8.68"/>
        <n v="487.19"/>
        <n v="32.23"/>
        <n v="215.68"/>
        <n v="0"/>
        <n v="175.71"/>
        <n v="157.51"/>
        <n v="945.03"/>
        <n v="3048.04"/>
        <n v="851.19"/>
        <n v="4030.96"/>
        <n v="4030.98"/>
        <n v="538.48"/>
        <n v="5705.3"/>
        <n v="1426.56"/>
        <n v="786.39"/>
        <n v="7232.21"/>
        <n v="7086.09"/>
        <n v="305.15"/>
        <n v="1729.65"/>
        <n v="1464.87"/>
        <n v="5.64"/>
        <n v="1444.25"/>
        <n v="3972.87"/>
        <n v="413.61"/>
        <n v="4581.97"/>
        <n v="1908.81"/>
        <n v="241227.09"/>
        <n v="22050.01"/>
        <n v="1317.64"/>
        <n v="2121.49"/>
        <n v="1720.34"/>
        <n v="77.69"/>
        <n v="130.28"/>
        <n v="99.23"/>
        <n v="48.79"/>
        <n v="18.26"/>
        <n v="6.39"/>
        <n v="155"/>
        <n v="2.17"/>
        <n v="17232.04"/>
        <n v="479.78"/>
        <n v="10020.89"/>
        <n v="2570.9"/>
        <n v="48.78"/>
        <n v="361.67"/>
        <n v="71.65"/>
        <n v="606.09"/>
        <n v="78.65"/>
        <n v="124.62"/>
        <n v="300.14"/>
        <n v="1237.29"/>
        <n v="178.89"/>
        <n v="481.96"/>
        <n v="3629.56"/>
        <n v="200.62"/>
        <n v="246.58"/>
        <n v="197.75"/>
        <n v="196.34"/>
        <n v="185.78"/>
        <n v="183.75"/>
        <n v="1843.31"/>
        <n v="168.04"/>
        <n v="1743.16"/>
        <n v="150.08"/>
        <n v="379.07"/>
        <n v="35.56"/>
        <n v="19.94"/>
        <n v="700.37"/>
        <n v="134.06"/>
        <n v="3.69"/>
        <n v="36.06"/>
        <n v="3.51"/>
        <n v="73033.35"/>
        <n v="97721.91"/>
        <n v="41903.65"/>
        <n v="153.06"/>
        <n v="2355.46"/>
        <n v="248.26"/>
        <n v="71.74"/>
        <n v="957.52"/>
        <n v="51.9"/>
        <n v="647.18"/>
        <n v="323.44"/>
        <n v="480.7"/>
        <n v="1183.05"/>
        <n v="11.37"/>
        <n v="43.06"/>
        <n v="50.96"/>
        <n v="258.82"/>
        <n v="19.6"/>
        <n v="151.68"/>
        <n v="41.58"/>
        <n v="690.81"/>
        <n v="549.65"/>
        <n v="181.59"/>
        <n v="177.1"/>
        <n v="120.65"/>
        <n v="806.34"/>
        <n v="150.01"/>
        <n v="271.69"/>
        <n v="167.96"/>
        <n v="140.9"/>
        <n v="163.45"/>
        <n v="606.64"/>
        <n v="1277.6"/>
        <n v="213.2"/>
        <n v="3089.07"/>
        <n v="3264.87"/>
        <n v="1770.41"/>
        <n v="108.98"/>
        <n v="1066.33"/>
        <n v="556.16"/>
        <n v="32.87"/>
        <n v="2342.09"/>
        <n v="1412.23"/>
        <n v="4430.69"/>
        <n v="254.84"/>
        <n v="159.04"/>
        <n v="575.16"/>
        <n v="4510.45"/>
        <n v="235.37"/>
        <n v="226.59"/>
        <n v="937.63"/>
        <n v="720.31"/>
        <n v="204.46"/>
        <n v="198.62"/>
        <n v="260.48"/>
        <n v="4832.8"/>
        <n v="1456.08"/>
        <n v="226.67"/>
        <n v="84.67"/>
        <n v="295.58"/>
        <n v="1156.46"/>
        <n v="1591.95"/>
        <n v="78.76"/>
        <n v="700.77"/>
      </sharedItems>
    </cacheField>
    <cacheField name="小类">
      <sharedItems containsMixedTypes="0" count="44">
        <s v="彩钢板机房"/>
        <s v="美化罩"/>
        <s v="传感器"/>
        <s v="空调控制器"/>
        <s v="辅材包"/>
        <s v="开关电源"/>
        <s v="空调"/>
        <s v="电缆"/>
        <s v="智能门禁"/>
        <s v="变送器"/>
        <s v="模块"/>
        <s v="电控锁"/>
        <s v="接地铜排"/>
        <s v="抱杆"/>
        <s v="动环"/>
        <s v="霍尔传感器"/>
        <s v="嵌入式开关电源"/>
        <s v="动环配件"/>
        <s v="一体化机柜"/>
        <s v="增高架"/>
        <s v="交流配电设备"/>
        <s v="变换设备"/>
        <s v="油机转换箱"/>
        <s v="防盗笼"/>
        <s v="机柜小风扇"/>
        <s v="角钢塔"/>
        <s v="摄像头"/>
        <s v="低压避雷设施"/>
        <s v="智能电表"/>
        <s v="交转直配电箱"/>
        <s v="小机柜"/>
        <s v="电池"/>
        <s v="机架"/>
        <s v="整流模块"/>
        <s v="单管塔"/>
        <s v="交流配电箱"/>
        <s v="电源柜"/>
        <s v="直流配电屏"/>
        <s v="景观塔"/>
        <s v="电池柜"/>
        <s v="嵌入式开关电源配件"/>
        <s v="分路计量器"/>
        <s v="烟雾传感器"/>
        <s v="液晶显示屏"/>
      </sharedItems>
    </cacheField>
    <cacheField name="大类">
      <sharedItems containsMixedTypes="0" count="5">
        <s v="机房类"/>
        <s v="铁塔类"/>
        <s v="机房配套类"/>
        <s v="外电类"/>
        <s v="电子设备"/>
      </sharedItems>
    </cacheField>
    <cacheField name="代维">
      <sharedItems containsMixedTypes="0" count="7">
        <s v="长实专项"/>
        <s v="怡创"/>
        <s v="润建"/>
        <s v="元道"/>
        <s v="中通服"/>
        <s v="宜通"/>
        <s v="王恒翔"/>
      </sharedItems>
    </cacheField>
    <cacheField name="电池分类">
      <sharedItems containsMixedTypes="0" count="2">
        <s v="非电池"/>
        <s v="铁锂电池"/>
      </sharedItems>
    </cacheField>
    <cacheField name="塔型">
      <sharedItems containsBlank="1" containsMixedTypes="0" count="8">
        <m/>
        <s v="美化罩"/>
        <s v="抱杆"/>
        <s v="增高架"/>
        <s v="角钢塔"/>
        <s v="增高抱杆"/>
        <s v="单管塔"/>
        <s v="景观塔"/>
      </sharedItems>
    </cacheField>
    <cacheField name="抱杆数量（单位：根）">
      <sharedItems containsString="0" containsBlank="1" containsMixedTypes="0" containsNumber="1" containsInteger="1" count="4">
        <m/>
        <n v="2"/>
        <n v="1"/>
        <n v="3"/>
      </sharedItems>
    </cacheField>
    <cacheField name="塔高">
      <sharedItems containsString="0" containsBlank="1" containsMixedTypes="0" containsNumber="1" count="11">
        <m/>
        <n v="3"/>
        <n v="6"/>
        <n v="1"/>
        <n v="8.5"/>
        <n v="20"/>
        <n v="10"/>
        <n v="2"/>
        <n v="4"/>
        <n v="30"/>
        <n v="28"/>
      </sharedItems>
    </cacheField>
    <cacheField name="房型">
      <sharedItems containsBlank="1" containsMixedTypes="0" count="4">
        <s v="彩钢板机房"/>
        <m/>
        <s v="一体化机柜"/>
        <s v="电源柜"/>
      </sharedItems>
    </cacheField>
    <cacheField name="伏数（V）">
      <sharedItems containsString="0" containsBlank="1" containsMixedTypes="0" containsNumber="1" containsInteger="1" count="3">
        <m/>
        <n v="12"/>
        <n v="48"/>
      </sharedItems>
    </cacheField>
    <cacheField name="安时数（AH）">
      <sharedItems containsString="0" containsBlank="1" containsMixedTypes="0" containsNumber="1" containsInteger="1" count="2">
        <m/>
        <n v="50"/>
      </sharedItems>
    </cacheField>
    <cacheField name="电池只数">
      <sharedItems containsString="0" containsBlank="1" containsMixedTypes="0" containsNumber="1" containsInteger="1" count="2">
        <m/>
        <n v="1"/>
      </sharedItems>
    </cacheField>
    <cacheField name="电池类型">
      <sharedItems containsBlank="1" containsMixedTypes="0" count="2">
        <m/>
        <s v="铁锂电池"/>
      </sharedItems>
    </cacheField>
    <cacheField name="电缆类型（铜缆/铝缆）">
      <sharedItems containsBlank="1" containsMixedTypes="0" count="3">
        <m/>
        <s v="铝缆"/>
        <s v="铜缆"/>
      </sharedItems>
    </cacheField>
    <cacheField name="电缆长度（单位：米）">
      <sharedItems containsString="0" containsBlank="1" containsMixedTypes="0" containsNumber="1" containsInteger="1" count="13">
        <m/>
        <n v="3"/>
        <n v="7"/>
        <n v="9"/>
        <n v="1"/>
        <n v="11"/>
        <n v="13"/>
        <n v="15"/>
        <n v="30"/>
        <n v="10"/>
        <n v="5"/>
        <n v="25"/>
        <n v="2"/>
      </sharedItems>
    </cacheField>
    <cacheField name="电缆重量（吨)">
      <sharedItems containsString="0" containsBlank="1" count="1">
        <m/>
      </sharedItems>
    </cacheField>
    <cacheField name="报废批次">
      <sharedItems containsMixedTypes="0" count="22">
        <s v="2022年第二批"/>
        <s v="2022年第六批"/>
        <s v="2022年第九批"/>
        <s v="2022年第十批"/>
        <s v="2021年第一批（47站）"/>
        <s v="2021年第五批"/>
        <s v="2022年第五批"/>
        <s v="2022年第八批"/>
        <s v="126清单"/>
        <s v="290清单"/>
        <s v="65清单"/>
        <s v="2022年第十一批（整治第四批）"/>
        <s v="2022年第四批"/>
        <s v="2021年第三批报废"/>
        <s v="2022年第十二批"/>
        <s v="2021年第六批"/>
        <s v="2021年第四批 "/>
        <s v="873清单"/>
        <s v="2022年第一批"/>
        <s v="121清单"/>
        <s v="2022年第七批"/>
        <s v="2021年第七批"/>
      </sharedItems>
    </cacheField>
    <cacheField name="分类">
      <sharedItems containsMixedTypes="0" count="6">
        <s v="代维报废（提前报废）"/>
        <s v="代维报废"/>
        <s v="历史清单未处置"/>
        <s v="历史清单未处置126"/>
        <s v="整治报废"/>
        <s v="市仓转运给润建电池"/>
      </sharedItems>
    </cacheField>
    <cacheField name="评估值（含税）">
      <sharedItems containsSemiMixedTypes="0" containsString="0" containsMixedTypes="0" containsNumber="1" count="46">
        <n v="0"/>
        <n v="2.97"/>
        <n v="460.87"/>
        <n v="502.8"/>
        <n v="11.865"/>
        <n v="56.76"/>
        <n v="27.685"/>
        <n v="35.595"/>
        <n v="25.803"/>
        <n v="283.833"/>
        <n v="115.08"/>
        <n v="33"/>
        <n v="57.54"/>
        <n v="345.24"/>
        <n v="19.18"/>
        <n v="335.439"/>
        <n v="387.045"/>
        <n v="774.09"/>
        <n v="218"/>
        <n v="180.621"/>
        <n v="258.03"/>
        <n v="163.03"/>
        <n v="48.094"/>
        <n v="51.5"/>
        <n v="77.409"/>
        <n v="3.955"/>
        <n v="69.5"/>
        <n v="13.97"/>
        <n v="129.015"/>
        <n v="5480"/>
        <n v="645.075"/>
        <n v="51.606"/>
        <n v="383.6"/>
        <n v="14.456"/>
        <n v="172.62"/>
        <n v="284.76"/>
        <n v="293.59"/>
        <n v="118.65"/>
        <n v="76.72"/>
        <n v="19180"/>
        <n v="232.227"/>
        <n v="51.415"/>
        <n v="276.522"/>
        <n v="16440"/>
        <n v="617.1"/>
        <n v="73"/>
      </sharedItems>
    </cacheField>
    <cacheField name="备注">
      <sharedItems containsBlank="1" containsMixedTypes="0" count="3">
        <m/>
        <s v="市仓转运给润建电池"/>
        <s v="铁塔市仓物资处置"/>
      </sharedItems>
    </cacheField>
    <cacheField name="降价起拍价（含税）">
      <sharedItems containsSemiMixedTypes="0" containsString="0" containsMixedTypes="0" containsNumber="1" count="46">
        <n v="0"/>
        <n v="2.5245"/>
        <n v="391.7395"/>
        <n v="427.38"/>
        <n v="10.08525"/>
        <n v="48.246"/>
        <n v="23.53225"/>
        <n v="30.25575"/>
        <n v="21.93255"/>
        <n v="241.25805"/>
        <n v="97.818"/>
        <n v="28.05"/>
        <n v="48.909"/>
        <n v="293.454"/>
        <n v="16.303"/>
        <n v="285.12315"/>
        <n v="328.98825"/>
        <n v="657.9765"/>
        <n v="185.3"/>
        <n v="153.52785"/>
        <n v="219.3255"/>
        <n v="138.5755"/>
        <n v="40.8799"/>
        <n v="43.775"/>
        <n v="65.79765"/>
        <n v="3.36175"/>
        <n v="59.075"/>
        <n v="11.8745"/>
        <n v="109.66275"/>
        <n v="4658"/>
        <n v="548.31375"/>
        <n v="43.8651"/>
        <n v="326.06"/>
        <n v="12.2876"/>
        <n v="146.727"/>
        <n v="242.046"/>
        <n v="249.5515"/>
        <n v="100.8525"/>
        <n v="65.212"/>
        <n v="16303"/>
        <n v="197.39295"/>
        <n v="43.70275"/>
        <n v="235.0437"/>
        <n v="13974"/>
        <n v="524.535"/>
        <n v="62.05"/>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3:D119" firstHeaderRow="0" firstDataRow="1" firstDataCol="2"/>
  <pivotFields count="30">
    <pivotField compact="0" showAll="0"/>
    <pivotField dataField="1" compact="0" showAll="0"/>
    <pivotField compact="0" showAll="0"/>
    <pivotField compact="0" showAll="0"/>
    <pivotField compact="0" showAll="0"/>
    <pivotField axis="axisRow" compact="0" showAll="0">
      <items count="12">
        <item x="1"/>
        <item x="4"/>
        <item x="6"/>
        <item x="5"/>
        <item x="2"/>
        <item x="10"/>
        <item x="9"/>
        <item x="8"/>
        <item x="7"/>
        <item x="0"/>
        <item x="3"/>
        <item t="default"/>
      </items>
    </pivotField>
    <pivotField compact="0" showAll="0"/>
    <pivotField compact="0" showAll="0"/>
    <pivotField compact="0" showAll="0"/>
    <pivotField compact="0" showAll="0"/>
    <pivotField axis="axisRow" compact="0" showAll="0">
      <items count="45">
        <item x="13"/>
        <item x="21"/>
        <item x="9"/>
        <item x="0"/>
        <item x="2"/>
        <item x="34"/>
        <item x="27"/>
        <item x="31"/>
        <item x="39"/>
        <item x="11"/>
        <item x="7"/>
        <item x="36"/>
        <item x="14"/>
        <item x="17"/>
        <item x="23"/>
        <item x="41"/>
        <item x="4"/>
        <item x="15"/>
        <item x="24"/>
        <item x="32"/>
        <item x="20"/>
        <item x="35"/>
        <item x="29"/>
        <item x="25"/>
        <item x="12"/>
        <item x="38"/>
        <item x="5"/>
        <item x="6"/>
        <item x="3"/>
        <item x="1"/>
        <item x="10"/>
        <item x="16"/>
        <item x="40"/>
        <item x="26"/>
        <item x="30"/>
        <item x="42"/>
        <item x="43"/>
        <item x="18"/>
        <item x="22"/>
        <item x="19"/>
        <item x="33"/>
        <item x="37"/>
        <item x="28"/>
        <item x="8"/>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numFmtId="176"/>
    <pivotField compact="0" showAll="0"/>
    <pivotField dataField="1" compact="0" showAll="0"/>
  </pivotFields>
  <rowFields count="2">
    <field x="5"/>
    <field x="10"/>
  </rowFields>
  <rowItems count="116">
    <i>
      <x/>
    </i>
    <i r="1">
      <x v="4"/>
    </i>
    <i r="1">
      <x v="12"/>
    </i>
    <i r="1">
      <x v="27"/>
    </i>
    <i r="1">
      <x v="28"/>
    </i>
    <i>
      <x v="1"/>
    </i>
    <i r="1">
      <x/>
    </i>
    <i r="1">
      <x v="12"/>
    </i>
    <i r="1">
      <x v="26"/>
    </i>
    <i r="1">
      <x v="37"/>
    </i>
    <i>
      <x v="2"/>
    </i>
    <i r="1">
      <x v="12"/>
    </i>
    <i r="1">
      <x v="26"/>
    </i>
    <i r="1">
      <x v="31"/>
    </i>
    <i>
      <x v="3"/>
    </i>
    <i r="1">
      <x/>
    </i>
    <i r="1">
      <x v="1"/>
    </i>
    <i r="1">
      <x v="3"/>
    </i>
    <i r="1">
      <x v="12"/>
    </i>
    <i r="1">
      <x v="13"/>
    </i>
    <i r="1">
      <x v="19"/>
    </i>
    <i r="1">
      <x v="20"/>
    </i>
    <i r="1">
      <x v="27"/>
    </i>
    <i r="1">
      <x v="34"/>
    </i>
    <i r="1">
      <x v="37"/>
    </i>
    <i r="1">
      <x v="38"/>
    </i>
    <i r="1">
      <x v="40"/>
    </i>
    <i>
      <x v="4"/>
    </i>
    <i r="1">
      <x/>
    </i>
    <i r="1">
      <x v="4"/>
    </i>
    <i r="1">
      <x v="7"/>
    </i>
    <i r="1">
      <x v="26"/>
    </i>
    <i r="1">
      <x v="28"/>
    </i>
    <i r="1">
      <x v="29"/>
    </i>
    <i r="1">
      <x v="37"/>
    </i>
    <i>
      <x v="5"/>
    </i>
    <i r="1">
      <x/>
    </i>
    <i r="1">
      <x v="8"/>
    </i>
    <i r="1">
      <x v="12"/>
    </i>
    <i r="1">
      <x v="13"/>
    </i>
    <i r="1">
      <x v="15"/>
    </i>
    <i r="1">
      <x v="21"/>
    </i>
    <i r="1">
      <x v="26"/>
    </i>
    <i r="1">
      <x v="27"/>
    </i>
    <i r="1">
      <x v="28"/>
    </i>
    <i r="1">
      <x v="30"/>
    </i>
    <i r="1">
      <x v="31"/>
    </i>
    <i r="1">
      <x v="32"/>
    </i>
    <i r="1">
      <x v="35"/>
    </i>
    <i r="1">
      <x v="36"/>
    </i>
    <i r="1">
      <x v="37"/>
    </i>
    <i>
      <x v="6"/>
    </i>
    <i r="1">
      <x v="5"/>
    </i>
    <i r="1">
      <x v="25"/>
    </i>
    <i>
      <x v="7"/>
    </i>
    <i r="1">
      <x v="7"/>
    </i>
    <i>
      <x v="8"/>
    </i>
    <i r="1">
      <x v="3"/>
    </i>
    <i r="1">
      <x v="4"/>
    </i>
    <i r="1">
      <x v="6"/>
    </i>
    <i r="1">
      <x v="9"/>
    </i>
    <i r="1">
      <x v="10"/>
    </i>
    <i r="1">
      <x v="11"/>
    </i>
    <i r="1">
      <x v="12"/>
    </i>
    <i r="1">
      <x v="14"/>
    </i>
    <i r="1">
      <x v="16"/>
    </i>
    <i r="1">
      <x v="18"/>
    </i>
    <i r="1">
      <x v="21"/>
    </i>
    <i r="1">
      <x v="23"/>
    </i>
    <i r="1">
      <x v="24"/>
    </i>
    <i r="1">
      <x v="26"/>
    </i>
    <i r="1">
      <x v="27"/>
    </i>
    <i r="1">
      <x v="28"/>
    </i>
    <i r="1">
      <x v="29"/>
    </i>
    <i r="1">
      <x v="37"/>
    </i>
    <i r="1">
      <x v="41"/>
    </i>
    <i>
      <x v="9"/>
    </i>
    <i r="1">
      <x/>
    </i>
    <i r="1">
      <x v="1"/>
    </i>
    <i r="1">
      <x v="2"/>
    </i>
    <i r="1">
      <x v="3"/>
    </i>
    <i r="1">
      <x v="9"/>
    </i>
    <i r="1">
      <x v="10"/>
    </i>
    <i r="1">
      <x v="12"/>
    </i>
    <i r="1">
      <x v="13"/>
    </i>
    <i r="1">
      <x v="14"/>
    </i>
    <i r="1">
      <x v="20"/>
    </i>
    <i r="1">
      <x v="24"/>
    </i>
    <i r="1">
      <x v="26"/>
    </i>
    <i r="1">
      <x v="27"/>
    </i>
    <i r="1">
      <x v="28"/>
    </i>
    <i r="1">
      <x v="29"/>
    </i>
    <i r="1">
      <x v="30"/>
    </i>
    <i r="1">
      <x v="33"/>
    </i>
    <i r="1">
      <x v="34"/>
    </i>
    <i r="1">
      <x v="37"/>
    </i>
    <i r="1">
      <x v="38"/>
    </i>
    <i r="1">
      <x v="39"/>
    </i>
    <i r="1">
      <x v="43"/>
    </i>
    <i>
      <x v="10"/>
    </i>
    <i r="1">
      <x/>
    </i>
    <i r="1">
      <x v="10"/>
    </i>
    <i r="1">
      <x v="13"/>
    </i>
    <i r="1">
      <x v="14"/>
    </i>
    <i r="1">
      <x v="16"/>
    </i>
    <i r="1">
      <x v="17"/>
    </i>
    <i r="1">
      <x v="20"/>
    </i>
    <i r="1">
      <x v="22"/>
    </i>
    <i r="1">
      <x v="26"/>
    </i>
    <i r="1">
      <x v="27"/>
    </i>
    <i r="1">
      <x v="28"/>
    </i>
    <i r="1">
      <x v="31"/>
    </i>
    <i r="1">
      <x v="37"/>
    </i>
    <i r="1">
      <x v="38"/>
    </i>
    <i r="1">
      <x v="42"/>
    </i>
    <i t="grand">
      <x/>
    </i>
  </rowItems>
  <colFields count="1">
    <field x="-2"/>
  </colFields>
  <colItems count="2">
    <i>
      <x/>
    </i>
    <i i="1">
      <x v="1"/>
    </i>
  </colItems>
  <dataFields count="2">
    <dataField name="计数项:资产卡片编号" fld="1" subtotal="count" baseField="0" baseItem="0"/>
    <dataField name="求和项:降价起拍价（含税）" fld="29" baseField="0" baseItem="0"/>
  </dataFields>
  <formats count="8">
    <format dxfId="0">
      <pivotArea outline="0" fieldPosition="0" dataOnly="0" type="all"/>
    </format>
    <format dxfId="1">
      <pivotArea outline="0" fieldPosition="0" dataOnly="0" type="all"/>
    </format>
    <format dxfId="2">
      <pivotArea outline="0" fieldPosition="0" dataOnly="0" labelOnly="1">
        <references count="1">
          <reference field="4294967294" count="1">
            <x v="1"/>
          </reference>
        </references>
      </pivotArea>
    </format>
    <format dxfId="2">
      <pivotArea outline="0" fieldPosition="0">
        <references count="1">
          <reference field="4294967294" count="1">
            <x v="1"/>
          </reference>
        </references>
      </pivotArea>
    </format>
    <format dxfId="3">
      <pivotArea outline="0" fieldPosition="0" dataOnly="0" labelOnly="1">
        <references count="1">
          <reference field="4294967294" count="1">
            <x v="1"/>
          </reference>
        </references>
      </pivotArea>
    </format>
    <format dxfId="3">
      <pivotArea outline="0" fieldPosition="0">
        <references count="1">
          <reference field="4294967294" count="1">
            <x v="1"/>
          </reference>
        </references>
      </pivotArea>
    </format>
    <format dxfId="4">
      <pivotArea outline="0" fieldPosition="0" dataOnly="0" labelOnly="1">
        <references count="1">
          <reference field="4294967294" count="1">
            <x v="1"/>
          </reference>
        </references>
      </pivotArea>
    </format>
    <format dxfId="4">
      <pivotArea outline="0" fieldPosition="0">
        <references count="1">
          <reference field="4294967294" count="1">
            <x v="1"/>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D119"/>
  <sheetViews>
    <sheetView tabSelected="1" zoomScaleSheetLayoutView="100" workbookViewId="0" topLeftCell="A47">
      <selection activeCell="D127" sqref="D127"/>
    </sheetView>
  </sheetViews>
  <sheetFormatPr defaultColWidth="9.00390625" defaultRowHeight="14.25"/>
  <cols>
    <col min="1" max="1" width="48.75390625" style="13" customWidth="1"/>
    <col min="2" max="2" width="13.375" style="0" customWidth="1"/>
    <col min="4" max="4" width="10.625" style="0" bestFit="1" customWidth="1"/>
  </cols>
  <sheetData>
    <row r="1" spans="1:4" ht="33">
      <c r="A1" s="14" t="s">
        <v>0</v>
      </c>
      <c r="B1" s="14"/>
      <c r="C1" s="14"/>
      <c r="D1" s="15"/>
    </row>
    <row r="2" spans="1:4" ht="15">
      <c r="A2" s="16" t="s">
        <v>1</v>
      </c>
      <c r="B2" s="16"/>
      <c r="C2" s="16"/>
      <c r="D2" s="17"/>
    </row>
    <row r="3" spans="1:4" ht="42">
      <c r="A3" s="18" t="s">
        <v>2</v>
      </c>
      <c r="B3" s="18" t="s">
        <v>3</v>
      </c>
      <c r="C3" s="18" t="s">
        <v>4</v>
      </c>
      <c r="D3" s="19" t="s">
        <v>5</v>
      </c>
    </row>
    <row r="4" spans="1:4" ht="27.75">
      <c r="A4" s="18" t="s">
        <v>6</v>
      </c>
      <c r="B4" s="18"/>
      <c r="C4" s="18">
        <v>12</v>
      </c>
      <c r="D4" s="19">
        <v>3029.808</v>
      </c>
    </row>
    <row r="5" spans="1:4" ht="15">
      <c r="A5" s="18"/>
      <c r="B5" s="18" t="s">
        <v>7</v>
      </c>
      <c r="C5" s="18">
        <v>2</v>
      </c>
      <c r="D5" s="19">
        <v>5.049</v>
      </c>
    </row>
    <row r="6" spans="1:4" ht="15">
      <c r="A6" s="18"/>
      <c r="B6" s="18" t="s">
        <v>8</v>
      </c>
      <c r="C6" s="18">
        <v>1</v>
      </c>
      <c r="D6" s="19">
        <v>28.05</v>
      </c>
    </row>
    <row r="7" spans="1:4" ht="15">
      <c r="A7" s="18"/>
      <c r="B7" s="18" t="s">
        <v>9</v>
      </c>
      <c r="C7" s="18">
        <v>7</v>
      </c>
      <c r="D7" s="19">
        <v>2991.66</v>
      </c>
    </row>
    <row r="8" spans="1:4" ht="15">
      <c r="A8" s="18"/>
      <c r="B8" s="18" t="s">
        <v>10</v>
      </c>
      <c r="C8" s="18">
        <v>2</v>
      </c>
      <c r="D8" s="19">
        <v>5.049</v>
      </c>
    </row>
    <row r="9" spans="1:4" ht="27.75">
      <c r="A9" s="18" t="s">
        <v>11</v>
      </c>
      <c r="B9" s="18"/>
      <c r="C9" s="18">
        <v>9</v>
      </c>
      <c r="D9" s="19">
        <v>1286.8575</v>
      </c>
    </row>
    <row r="10" spans="1:4" ht="15">
      <c r="A10" s="18"/>
      <c r="B10" s="18" t="s">
        <v>12</v>
      </c>
      <c r="C10" s="18">
        <v>2</v>
      </c>
      <c r="D10" s="19">
        <v>97.818</v>
      </c>
    </row>
    <row r="11" spans="1:4" ht="15">
      <c r="A11" s="18"/>
      <c r="B11" s="18" t="s">
        <v>8</v>
      </c>
      <c r="C11" s="18">
        <v>2</v>
      </c>
      <c r="D11" s="19">
        <v>56.1</v>
      </c>
    </row>
    <row r="12" spans="1:4" ht="15">
      <c r="A12" s="18"/>
      <c r="B12" s="18" t="s">
        <v>13</v>
      </c>
      <c r="C12" s="18">
        <v>1</v>
      </c>
      <c r="D12" s="19">
        <v>391.7395</v>
      </c>
    </row>
    <row r="13" spans="1:4" ht="15">
      <c r="A13" s="18"/>
      <c r="B13" s="18" t="s">
        <v>14</v>
      </c>
      <c r="C13" s="18">
        <v>4</v>
      </c>
      <c r="D13" s="19">
        <v>741.2</v>
      </c>
    </row>
    <row r="14" spans="1:4" ht="27.75">
      <c r="A14" s="18" t="s">
        <v>15</v>
      </c>
      <c r="B14" s="18"/>
      <c r="C14" s="18">
        <v>4</v>
      </c>
      <c r="D14" s="19">
        <v>1203.2685</v>
      </c>
    </row>
    <row r="15" spans="1:4" ht="15">
      <c r="A15" s="18"/>
      <c r="B15" s="18" t="s">
        <v>8</v>
      </c>
      <c r="C15" s="18">
        <v>1</v>
      </c>
      <c r="D15" s="19">
        <v>28.05</v>
      </c>
    </row>
    <row r="16" spans="1:4" ht="15">
      <c r="A16" s="18"/>
      <c r="B16" s="18" t="s">
        <v>13</v>
      </c>
      <c r="C16" s="18">
        <v>1</v>
      </c>
      <c r="D16" s="19">
        <v>391.7395</v>
      </c>
    </row>
    <row r="17" spans="1:4" ht="27.75">
      <c r="A17" s="18"/>
      <c r="B17" s="18" t="s">
        <v>16</v>
      </c>
      <c r="C17" s="18">
        <v>2</v>
      </c>
      <c r="D17" s="19">
        <v>783.479</v>
      </c>
    </row>
    <row r="18" spans="1:4" ht="27.75">
      <c r="A18" s="18" t="s">
        <v>17</v>
      </c>
      <c r="B18" s="18"/>
      <c r="C18" s="18">
        <v>22</v>
      </c>
      <c r="D18" s="19">
        <v>3130.2729</v>
      </c>
    </row>
    <row r="19" spans="1:4" ht="15">
      <c r="A19" s="18"/>
      <c r="B19" s="18" t="s">
        <v>12</v>
      </c>
      <c r="C19" s="18">
        <v>3</v>
      </c>
      <c r="D19" s="19">
        <v>130.424</v>
      </c>
    </row>
    <row r="20" spans="1:4" ht="15">
      <c r="A20" s="18"/>
      <c r="B20" s="18" t="s">
        <v>18</v>
      </c>
      <c r="C20" s="18">
        <v>1</v>
      </c>
      <c r="D20" s="19">
        <v>43.775</v>
      </c>
    </row>
    <row r="21" spans="1:4" ht="15">
      <c r="A21" s="18"/>
      <c r="B21" s="18" t="s">
        <v>19</v>
      </c>
      <c r="C21" s="18">
        <v>1</v>
      </c>
      <c r="D21" s="19">
        <v>0</v>
      </c>
    </row>
    <row r="22" spans="1:4" ht="15">
      <c r="A22" s="18"/>
      <c r="B22" s="18" t="s">
        <v>8</v>
      </c>
      <c r="C22" s="18">
        <v>5</v>
      </c>
      <c r="D22" s="19">
        <v>140.25</v>
      </c>
    </row>
    <row r="23" spans="1:4" ht="15">
      <c r="A23" s="18"/>
      <c r="B23" s="18" t="s">
        <v>20</v>
      </c>
      <c r="C23" s="18">
        <v>1</v>
      </c>
      <c r="D23" s="19">
        <v>2.5245</v>
      </c>
    </row>
    <row r="24" spans="1:4" ht="15">
      <c r="A24" s="18"/>
      <c r="B24" s="18" t="s">
        <v>21</v>
      </c>
      <c r="C24" s="18">
        <v>1</v>
      </c>
      <c r="D24" s="19">
        <v>100.8525</v>
      </c>
    </row>
    <row r="25" spans="1:4" ht="15">
      <c r="A25" s="18"/>
      <c r="B25" s="18" t="s">
        <v>22</v>
      </c>
      <c r="C25" s="18">
        <v>1</v>
      </c>
      <c r="D25" s="19">
        <v>40.8799</v>
      </c>
    </row>
    <row r="26" spans="1:4" ht="15">
      <c r="A26" s="18"/>
      <c r="B26" s="18" t="s">
        <v>9</v>
      </c>
      <c r="C26" s="18">
        <v>5</v>
      </c>
      <c r="D26" s="19">
        <v>2136.9</v>
      </c>
    </row>
    <row r="27" spans="1:4" ht="15">
      <c r="A27" s="18"/>
      <c r="B27" s="18" t="s">
        <v>23</v>
      </c>
      <c r="C27" s="18">
        <v>1</v>
      </c>
      <c r="D27" s="19">
        <v>242.046</v>
      </c>
    </row>
    <row r="28" spans="1:4" ht="15">
      <c r="A28" s="18"/>
      <c r="B28" s="18" t="s">
        <v>14</v>
      </c>
      <c r="C28" s="18">
        <v>1</v>
      </c>
      <c r="D28" s="19">
        <v>185.3</v>
      </c>
    </row>
    <row r="29" spans="1:4" ht="15">
      <c r="A29" s="18"/>
      <c r="B29" s="18" t="s">
        <v>24</v>
      </c>
      <c r="C29" s="18">
        <v>1</v>
      </c>
      <c r="D29" s="19">
        <v>59.075</v>
      </c>
    </row>
    <row r="30" spans="1:4" ht="15">
      <c r="A30" s="18"/>
      <c r="B30" s="18" t="s">
        <v>25</v>
      </c>
      <c r="C30" s="18">
        <v>1</v>
      </c>
      <c r="D30" s="19">
        <v>48.246</v>
      </c>
    </row>
    <row r="31" spans="1:4" ht="27.75">
      <c r="A31" s="18" t="s">
        <v>26</v>
      </c>
      <c r="B31" s="18"/>
      <c r="C31" s="18">
        <v>78</v>
      </c>
      <c r="D31" s="19">
        <v>18711.2744</v>
      </c>
    </row>
    <row r="32" spans="1:4" ht="15">
      <c r="A32" s="18"/>
      <c r="B32" s="18" t="s">
        <v>12</v>
      </c>
      <c r="C32" s="18">
        <v>1</v>
      </c>
      <c r="D32" s="19">
        <v>97.818</v>
      </c>
    </row>
    <row r="33" spans="1:4" ht="15">
      <c r="A33" s="18"/>
      <c r="B33" s="18" t="s">
        <v>7</v>
      </c>
      <c r="C33" s="18">
        <v>1</v>
      </c>
      <c r="D33" s="19">
        <v>2.5245</v>
      </c>
    </row>
    <row r="34" spans="1:4" ht="15">
      <c r="A34" s="18"/>
      <c r="B34" s="18" t="s">
        <v>27</v>
      </c>
      <c r="C34" s="18">
        <v>4</v>
      </c>
      <c r="D34" s="19">
        <v>2098.14</v>
      </c>
    </row>
    <row r="35" spans="1:4" ht="15">
      <c r="A35" s="18"/>
      <c r="B35" s="18" t="s">
        <v>13</v>
      </c>
      <c r="C35" s="18">
        <v>68</v>
      </c>
      <c r="D35" s="19">
        <v>16139.6674</v>
      </c>
    </row>
    <row r="36" spans="1:4" ht="15">
      <c r="A36" s="18"/>
      <c r="B36" s="18" t="s">
        <v>10</v>
      </c>
      <c r="C36" s="18">
        <v>1</v>
      </c>
      <c r="D36" s="19">
        <v>2.5245</v>
      </c>
    </row>
    <row r="37" spans="1:4" ht="15">
      <c r="A37" s="18"/>
      <c r="B37" s="18" t="s">
        <v>28</v>
      </c>
      <c r="C37" s="18">
        <v>1</v>
      </c>
      <c r="D37" s="19">
        <v>0</v>
      </c>
    </row>
    <row r="38" spans="1:4" ht="15">
      <c r="A38" s="18"/>
      <c r="B38" s="18" t="s">
        <v>14</v>
      </c>
      <c r="C38" s="18">
        <v>2</v>
      </c>
      <c r="D38" s="19">
        <v>370.6</v>
      </c>
    </row>
    <row r="39" spans="1:4" ht="27.75">
      <c r="A39" s="18" t="s">
        <v>29</v>
      </c>
      <c r="B39" s="18"/>
      <c r="C39" s="18">
        <v>84</v>
      </c>
      <c r="D39" s="19">
        <v>9300.3192</v>
      </c>
    </row>
    <row r="40" spans="1:4" ht="15">
      <c r="A40" s="18"/>
      <c r="B40" s="18" t="s">
        <v>12</v>
      </c>
      <c r="C40" s="18">
        <v>3</v>
      </c>
      <c r="D40" s="19">
        <v>293.454</v>
      </c>
    </row>
    <row r="41" spans="1:4" ht="15">
      <c r="A41" s="18"/>
      <c r="B41" s="18" t="s">
        <v>30</v>
      </c>
      <c r="C41" s="18">
        <v>1</v>
      </c>
      <c r="D41" s="19">
        <v>242.046</v>
      </c>
    </row>
    <row r="42" spans="1:4" ht="15">
      <c r="A42" s="18"/>
      <c r="B42" s="18" t="s">
        <v>8</v>
      </c>
      <c r="C42" s="18">
        <v>7</v>
      </c>
      <c r="D42" s="19">
        <v>196.35</v>
      </c>
    </row>
    <row r="43" spans="1:4" ht="15">
      <c r="A43" s="18"/>
      <c r="B43" s="18" t="s">
        <v>20</v>
      </c>
      <c r="C43" s="18">
        <v>1</v>
      </c>
      <c r="D43" s="19">
        <v>2.5245</v>
      </c>
    </row>
    <row r="44" spans="1:4" ht="15">
      <c r="A44" s="18"/>
      <c r="B44" s="18" t="s">
        <v>31</v>
      </c>
      <c r="C44" s="18">
        <v>2</v>
      </c>
      <c r="D44" s="19">
        <v>5.049</v>
      </c>
    </row>
    <row r="45" spans="1:4" ht="15">
      <c r="A45" s="18"/>
      <c r="B45" s="18" t="s">
        <v>32</v>
      </c>
      <c r="C45" s="18">
        <v>13</v>
      </c>
      <c r="D45" s="19">
        <v>531.4387</v>
      </c>
    </row>
    <row r="46" spans="1:4" ht="15">
      <c r="A46" s="18"/>
      <c r="B46" s="18" t="s">
        <v>13</v>
      </c>
      <c r="C46" s="18">
        <v>8</v>
      </c>
      <c r="D46" s="19">
        <v>3133.916</v>
      </c>
    </row>
    <row r="47" spans="1:4" ht="15">
      <c r="A47" s="18"/>
      <c r="B47" s="18" t="s">
        <v>9</v>
      </c>
      <c r="C47" s="18">
        <v>7</v>
      </c>
      <c r="D47" s="19">
        <v>2991.66</v>
      </c>
    </row>
    <row r="48" spans="1:4" ht="15">
      <c r="A48" s="18"/>
      <c r="B48" s="18" t="s">
        <v>10</v>
      </c>
      <c r="C48" s="18">
        <v>11</v>
      </c>
      <c r="D48" s="19">
        <v>73.491</v>
      </c>
    </row>
    <row r="49" spans="1:4" ht="15">
      <c r="A49" s="18"/>
      <c r="B49" s="18" t="s">
        <v>33</v>
      </c>
      <c r="C49" s="18">
        <v>18</v>
      </c>
      <c r="D49" s="19">
        <v>868.428</v>
      </c>
    </row>
    <row r="50" spans="1:4" ht="27.75">
      <c r="A50" s="18"/>
      <c r="B50" s="18" t="s">
        <v>16</v>
      </c>
      <c r="C50" s="18">
        <v>1</v>
      </c>
      <c r="D50" s="19">
        <v>391.7395</v>
      </c>
    </row>
    <row r="51" spans="1:4" ht="27.75">
      <c r="A51" s="18"/>
      <c r="B51" s="18" t="s">
        <v>34</v>
      </c>
      <c r="C51" s="18">
        <v>4</v>
      </c>
      <c r="D51" s="19">
        <v>10.098</v>
      </c>
    </row>
    <row r="52" spans="1:4" ht="15">
      <c r="A52" s="18"/>
      <c r="B52" s="18" t="s">
        <v>35</v>
      </c>
      <c r="C52" s="18">
        <v>1</v>
      </c>
      <c r="D52" s="19">
        <v>2.5245</v>
      </c>
    </row>
    <row r="53" spans="1:4" ht="15">
      <c r="A53" s="18"/>
      <c r="B53" s="18" t="s">
        <v>36</v>
      </c>
      <c r="C53" s="18">
        <v>6</v>
      </c>
      <c r="D53" s="19">
        <v>372.3</v>
      </c>
    </row>
    <row r="54" spans="1:4" ht="15">
      <c r="A54" s="18"/>
      <c r="B54" s="18" t="s">
        <v>14</v>
      </c>
      <c r="C54" s="18">
        <v>1</v>
      </c>
      <c r="D54" s="19">
        <v>185.3</v>
      </c>
    </row>
    <row r="55" spans="1:4" ht="15">
      <c r="A55" s="18" t="s">
        <v>37</v>
      </c>
      <c r="B55" s="18"/>
      <c r="C55" s="18">
        <v>4</v>
      </c>
      <c r="D55" s="19">
        <v>60554</v>
      </c>
    </row>
    <row r="56" spans="1:4" ht="15">
      <c r="A56" s="18"/>
      <c r="B56" s="18" t="s">
        <v>38</v>
      </c>
      <c r="C56" s="18">
        <v>2</v>
      </c>
      <c r="D56" s="19">
        <v>30277</v>
      </c>
    </row>
    <row r="57" spans="1:4" ht="15">
      <c r="A57" s="18"/>
      <c r="B57" s="18" t="s">
        <v>39</v>
      </c>
      <c r="C57" s="18">
        <v>2</v>
      </c>
      <c r="D57" s="19">
        <v>30277</v>
      </c>
    </row>
    <row r="58" spans="1:4" ht="27.75">
      <c r="A58" s="18" t="s">
        <v>40</v>
      </c>
      <c r="B58" s="18"/>
      <c r="C58" s="18">
        <v>13</v>
      </c>
      <c r="D58" s="19">
        <v>3244.1695</v>
      </c>
    </row>
    <row r="59" spans="1:4" ht="15">
      <c r="A59" s="18"/>
      <c r="B59" s="18" t="s">
        <v>27</v>
      </c>
      <c r="C59" s="18">
        <v>13</v>
      </c>
      <c r="D59" s="19">
        <v>3244.1695</v>
      </c>
    </row>
    <row r="60" spans="1:4" ht="15">
      <c r="A60" s="18" t="s">
        <v>41</v>
      </c>
      <c r="B60" s="18"/>
      <c r="C60" s="18">
        <v>41</v>
      </c>
      <c r="D60" s="19">
        <v>11128.14305</v>
      </c>
    </row>
    <row r="61" spans="1:4" ht="15">
      <c r="A61" s="18"/>
      <c r="B61" s="18" t="s">
        <v>19</v>
      </c>
      <c r="C61" s="18">
        <v>1</v>
      </c>
      <c r="D61" s="19">
        <v>0</v>
      </c>
    </row>
    <row r="62" spans="1:4" ht="15">
      <c r="A62" s="18"/>
      <c r="B62" s="18" t="s">
        <v>7</v>
      </c>
      <c r="C62" s="18">
        <v>1</v>
      </c>
      <c r="D62" s="19">
        <v>2.5245</v>
      </c>
    </row>
    <row r="63" spans="1:4" ht="15">
      <c r="A63" s="18"/>
      <c r="B63" s="18" t="s">
        <v>42</v>
      </c>
      <c r="C63" s="18">
        <v>4</v>
      </c>
      <c r="D63" s="19">
        <v>49.1504</v>
      </c>
    </row>
    <row r="64" spans="1:4" ht="15">
      <c r="A64" s="18"/>
      <c r="B64" s="18" t="s">
        <v>43</v>
      </c>
      <c r="C64" s="18">
        <v>1</v>
      </c>
      <c r="D64" s="19">
        <v>2.5245</v>
      </c>
    </row>
    <row r="65" spans="1:4" ht="15">
      <c r="A65" s="18"/>
      <c r="B65" s="18" t="s">
        <v>44</v>
      </c>
      <c r="C65" s="18">
        <v>3</v>
      </c>
      <c r="D65" s="19">
        <v>350.75845</v>
      </c>
    </row>
    <row r="66" spans="1:4" ht="15">
      <c r="A66" s="18"/>
      <c r="B66" s="18" t="s">
        <v>45</v>
      </c>
      <c r="C66" s="18">
        <v>1</v>
      </c>
      <c r="D66" s="19">
        <v>242.046</v>
      </c>
    </row>
    <row r="67" spans="1:4" ht="15">
      <c r="A67" s="18"/>
      <c r="B67" s="18" t="s">
        <v>8</v>
      </c>
      <c r="C67" s="18">
        <v>2</v>
      </c>
      <c r="D67" s="19">
        <v>56.1</v>
      </c>
    </row>
    <row r="68" spans="1:4" ht="15">
      <c r="A68" s="18"/>
      <c r="B68" s="18" t="s">
        <v>46</v>
      </c>
      <c r="C68" s="18">
        <v>3</v>
      </c>
      <c r="D68" s="19">
        <v>35.6235</v>
      </c>
    </row>
    <row r="69" spans="1:4" ht="15">
      <c r="A69" s="18"/>
      <c r="B69" s="18" t="s">
        <v>47</v>
      </c>
      <c r="C69" s="18">
        <v>1</v>
      </c>
      <c r="D69" s="19">
        <v>2.5245</v>
      </c>
    </row>
    <row r="70" spans="1:4" ht="15">
      <c r="A70" s="18"/>
      <c r="B70" s="18" t="s">
        <v>48</v>
      </c>
      <c r="C70" s="18">
        <v>1</v>
      </c>
      <c r="D70" s="19">
        <v>2.5245</v>
      </c>
    </row>
    <row r="71" spans="1:4" ht="15">
      <c r="A71" s="18"/>
      <c r="B71" s="18" t="s">
        <v>32</v>
      </c>
      <c r="C71" s="18">
        <v>1</v>
      </c>
      <c r="D71" s="19">
        <v>40.8799</v>
      </c>
    </row>
    <row r="72" spans="1:4" ht="15">
      <c r="A72" s="18"/>
      <c r="B72" s="18" t="s">
        <v>49</v>
      </c>
      <c r="C72" s="18">
        <v>1</v>
      </c>
      <c r="D72" s="19">
        <v>4658</v>
      </c>
    </row>
    <row r="73" spans="1:4" ht="15">
      <c r="A73" s="18"/>
      <c r="B73" s="18" t="s">
        <v>50</v>
      </c>
      <c r="C73" s="18">
        <v>1</v>
      </c>
      <c r="D73" s="19">
        <v>2.5245</v>
      </c>
    </row>
    <row r="74" spans="1:4" ht="15">
      <c r="A74" s="18"/>
      <c r="B74" s="18" t="s">
        <v>13</v>
      </c>
      <c r="C74" s="18">
        <v>4</v>
      </c>
      <c r="D74" s="19">
        <v>1566.958</v>
      </c>
    </row>
    <row r="75" spans="1:4" ht="15">
      <c r="A75" s="18"/>
      <c r="B75" s="18" t="s">
        <v>9</v>
      </c>
      <c r="C75" s="18">
        <v>9</v>
      </c>
      <c r="D75" s="19">
        <v>3846.42</v>
      </c>
    </row>
    <row r="76" spans="1:4" ht="15">
      <c r="A76" s="18"/>
      <c r="B76" s="18" t="s">
        <v>10</v>
      </c>
      <c r="C76" s="18">
        <v>1</v>
      </c>
      <c r="D76" s="19">
        <v>2.5245</v>
      </c>
    </row>
    <row r="77" spans="1:4" ht="15">
      <c r="A77" s="18"/>
      <c r="B77" s="18" t="s">
        <v>28</v>
      </c>
      <c r="C77" s="18">
        <v>3</v>
      </c>
      <c r="D77" s="19">
        <v>0</v>
      </c>
    </row>
    <row r="78" spans="1:4" ht="15">
      <c r="A78" s="18"/>
      <c r="B78" s="18" t="s">
        <v>14</v>
      </c>
      <c r="C78" s="18">
        <v>1</v>
      </c>
      <c r="D78" s="19">
        <v>185.3</v>
      </c>
    </row>
    <row r="79" spans="1:4" ht="15">
      <c r="A79" s="18"/>
      <c r="B79" s="18" t="s">
        <v>51</v>
      </c>
      <c r="C79" s="18">
        <v>2</v>
      </c>
      <c r="D79" s="19">
        <v>81.7598</v>
      </c>
    </row>
    <row r="80" spans="1:4" ht="15">
      <c r="A80" s="18" t="s">
        <v>52</v>
      </c>
      <c r="B80" s="18"/>
      <c r="C80" s="18">
        <v>100</v>
      </c>
      <c r="D80" s="19">
        <v>19646.5464</v>
      </c>
    </row>
    <row r="81" spans="1:4" ht="15">
      <c r="A81" s="18"/>
      <c r="B81" s="18" t="s">
        <v>12</v>
      </c>
      <c r="C81" s="18">
        <v>4</v>
      </c>
      <c r="D81" s="19">
        <v>815.15</v>
      </c>
    </row>
    <row r="82" spans="1:4" ht="15">
      <c r="A82" s="18"/>
      <c r="B82" s="18" t="s">
        <v>18</v>
      </c>
      <c r="C82" s="18">
        <v>1</v>
      </c>
      <c r="D82" s="19">
        <v>43.775</v>
      </c>
    </row>
    <row r="83" spans="1:4" ht="15">
      <c r="A83" s="18"/>
      <c r="B83" s="18" t="s">
        <v>53</v>
      </c>
      <c r="C83" s="18">
        <v>2</v>
      </c>
      <c r="D83" s="19">
        <v>5.049</v>
      </c>
    </row>
    <row r="84" spans="1:4" ht="15">
      <c r="A84" s="18"/>
      <c r="B84" s="18" t="s">
        <v>19</v>
      </c>
      <c r="C84" s="18">
        <v>2</v>
      </c>
      <c r="D84" s="19">
        <v>0</v>
      </c>
    </row>
    <row r="85" spans="1:4" ht="15">
      <c r="A85" s="18"/>
      <c r="B85" s="18" t="s">
        <v>43</v>
      </c>
      <c r="C85" s="18">
        <v>5</v>
      </c>
      <c r="D85" s="19">
        <v>12.6225</v>
      </c>
    </row>
    <row r="86" spans="1:4" ht="15">
      <c r="A86" s="18"/>
      <c r="B86" s="18" t="s">
        <v>44</v>
      </c>
      <c r="C86" s="18">
        <v>15</v>
      </c>
      <c r="D86" s="19">
        <v>3112.4977</v>
      </c>
    </row>
    <row r="87" spans="1:4" ht="15">
      <c r="A87" s="18"/>
      <c r="B87" s="18" t="s">
        <v>8</v>
      </c>
      <c r="C87" s="18">
        <v>3</v>
      </c>
      <c r="D87" s="19">
        <v>84.15</v>
      </c>
    </row>
    <row r="88" spans="1:4" ht="15">
      <c r="A88" s="18"/>
      <c r="B88" s="18" t="s">
        <v>20</v>
      </c>
      <c r="C88" s="18">
        <v>5</v>
      </c>
      <c r="D88" s="19">
        <v>12.6225</v>
      </c>
    </row>
    <row r="89" spans="1:4" ht="15">
      <c r="A89" s="18"/>
      <c r="B89" s="18" t="s">
        <v>46</v>
      </c>
      <c r="C89" s="18">
        <v>3</v>
      </c>
      <c r="D89" s="19">
        <v>35.6235</v>
      </c>
    </row>
    <row r="90" spans="1:4" ht="15">
      <c r="A90" s="18"/>
      <c r="B90" s="18" t="s">
        <v>22</v>
      </c>
      <c r="C90" s="18">
        <v>3</v>
      </c>
      <c r="D90" s="19">
        <v>122.6397</v>
      </c>
    </row>
    <row r="91" spans="1:4" ht="15">
      <c r="A91" s="18"/>
      <c r="B91" s="18" t="s">
        <v>50</v>
      </c>
      <c r="C91" s="18">
        <v>3</v>
      </c>
      <c r="D91" s="19">
        <v>7.5735</v>
      </c>
    </row>
    <row r="92" spans="1:4" ht="15">
      <c r="A92" s="18"/>
      <c r="B92" s="18" t="s">
        <v>13</v>
      </c>
      <c r="C92" s="18">
        <v>9</v>
      </c>
      <c r="D92" s="19">
        <v>3525.6555</v>
      </c>
    </row>
    <row r="93" spans="1:4" ht="15">
      <c r="A93" s="18"/>
      <c r="B93" s="18" t="s">
        <v>9</v>
      </c>
      <c r="C93" s="18">
        <v>21</v>
      </c>
      <c r="D93" s="19">
        <v>8974.98</v>
      </c>
    </row>
    <row r="94" spans="1:4" ht="15">
      <c r="A94" s="18"/>
      <c r="B94" s="18" t="s">
        <v>10</v>
      </c>
      <c r="C94" s="18">
        <v>2</v>
      </c>
      <c r="D94" s="19">
        <v>5.049</v>
      </c>
    </row>
    <row r="95" spans="1:4" ht="15">
      <c r="A95" s="18"/>
      <c r="B95" s="18" t="s">
        <v>28</v>
      </c>
      <c r="C95" s="18">
        <v>3</v>
      </c>
      <c r="D95" s="19">
        <v>0</v>
      </c>
    </row>
    <row r="96" spans="1:4" ht="15">
      <c r="A96" s="18"/>
      <c r="B96" s="18" t="s">
        <v>33</v>
      </c>
      <c r="C96" s="18">
        <v>1</v>
      </c>
      <c r="D96" s="19">
        <v>48.246</v>
      </c>
    </row>
    <row r="97" spans="1:4" ht="15">
      <c r="A97" s="18"/>
      <c r="B97" s="18" t="s">
        <v>54</v>
      </c>
      <c r="C97" s="18">
        <v>1</v>
      </c>
      <c r="D97" s="19">
        <v>2.5245</v>
      </c>
    </row>
    <row r="98" spans="1:4" ht="15">
      <c r="A98" s="18"/>
      <c r="B98" s="18" t="s">
        <v>23</v>
      </c>
      <c r="C98" s="18">
        <v>3</v>
      </c>
      <c r="D98" s="19">
        <v>726.138</v>
      </c>
    </row>
    <row r="99" spans="1:4" ht="15">
      <c r="A99" s="18"/>
      <c r="B99" s="18" t="s">
        <v>14</v>
      </c>
      <c r="C99" s="18">
        <v>10</v>
      </c>
      <c r="D99" s="19">
        <v>1853</v>
      </c>
    </row>
    <row r="100" spans="1:4" ht="15">
      <c r="A100" s="18"/>
      <c r="B100" s="18" t="s">
        <v>24</v>
      </c>
      <c r="C100" s="18">
        <v>2</v>
      </c>
      <c r="D100" s="19">
        <v>118.15</v>
      </c>
    </row>
    <row r="101" spans="1:4" ht="15">
      <c r="A101" s="18"/>
      <c r="B101" s="18" t="s">
        <v>55</v>
      </c>
      <c r="C101" s="18">
        <v>1</v>
      </c>
      <c r="D101" s="19">
        <v>138.5755</v>
      </c>
    </row>
    <row r="102" spans="1:4" ht="15">
      <c r="A102" s="18"/>
      <c r="B102" s="18" t="s">
        <v>56</v>
      </c>
      <c r="C102" s="18">
        <v>1</v>
      </c>
      <c r="D102" s="19">
        <v>2.5245</v>
      </c>
    </row>
    <row r="103" spans="1:4" ht="15">
      <c r="A103" s="18" t="s">
        <v>57</v>
      </c>
      <c r="B103" s="18"/>
      <c r="C103" s="18">
        <v>23</v>
      </c>
      <c r="D103" s="19">
        <v>2433.79055</v>
      </c>
    </row>
    <row r="104" spans="1:4" ht="15">
      <c r="A104" s="18"/>
      <c r="B104" s="18" t="s">
        <v>12</v>
      </c>
      <c r="C104" s="18">
        <v>4</v>
      </c>
      <c r="D104" s="19">
        <v>489.09</v>
      </c>
    </row>
    <row r="105" spans="1:4" ht="15">
      <c r="A105" s="18"/>
      <c r="B105" s="18" t="s">
        <v>44</v>
      </c>
      <c r="C105" s="18">
        <v>3</v>
      </c>
      <c r="D105" s="19">
        <v>10.08525</v>
      </c>
    </row>
    <row r="106" spans="1:4" ht="15">
      <c r="A106" s="18"/>
      <c r="B106" s="18" t="s">
        <v>20</v>
      </c>
      <c r="C106" s="18">
        <v>1</v>
      </c>
      <c r="D106" s="19">
        <v>2.5245</v>
      </c>
    </row>
    <row r="107" spans="1:4" ht="15">
      <c r="A107" s="18"/>
      <c r="B107" s="18" t="s">
        <v>46</v>
      </c>
      <c r="C107" s="18">
        <v>1</v>
      </c>
      <c r="D107" s="19">
        <v>11.8745</v>
      </c>
    </row>
    <row r="108" spans="1:4" ht="15">
      <c r="A108" s="18"/>
      <c r="B108" s="18" t="s">
        <v>47</v>
      </c>
      <c r="C108" s="18">
        <v>2</v>
      </c>
      <c r="D108" s="19">
        <v>5.049</v>
      </c>
    </row>
    <row r="109" spans="1:4" ht="15">
      <c r="A109" s="18"/>
      <c r="B109" s="18" t="s">
        <v>58</v>
      </c>
      <c r="C109" s="18">
        <v>1</v>
      </c>
      <c r="D109" s="19">
        <v>2.5245</v>
      </c>
    </row>
    <row r="110" spans="1:4" ht="15">
      <c r="A110" s="18"/>
      <c r="B110" s="18" t="s">
        <v>22</v>
      </c>
      <c r="C110" s="18">
        <v>1</v>
      </c>
      <c r="D110" s="19">
        <v>40.8799</v>
      </c>
    </row>
    <row r="111" spans="1:4" ht="15">
      <c r="A111" s="18"/>
      <c r="B111" s="18" t="s">
        <v>59</v>
      </c>
      <c r="C111" s="18">
        <v>1</v>
      </c>
      <c r="D111" s="19">
        <v>40.8799</v>
      </c>
    </row>
    <row r="112" spans="1:4" ht="15">
      <c r="A112" s="18"/>
      <c r="B112" s="18" t="s">
        <v>13</v>
      </c>
      <c r="C112" s="18">
        <v>1</v>
      </c>
      <c r="D112" s="19">
        <v>391.7395</v>
      </c>
    </row>
    <row r="113" spans="1:4" ht="15">
      <c r="A113" s="18"/>
      <c r="B113" s="18" t="s">
        <v>9</v>
      </c>
      <c r="C113" s="18">
        <v>1</v>
      </c>
      <c r="D113" s="19">
        <v>427.38</v>
      </c>
    </row>
    <row r="114" spans="1:4" ht="15">
      <c r="A114" s="18"/>
      <c r="B114" s="18" t="s">
        <v>10</v>
      </c>
      <c r="C114" s="18">
        <v>1</v>
      </c>
      <c r="D114" s="19">
        <v>2.5245</v>
      </c>
    </row>
    <row r="115" spans="1:4" ht="27.75">
      <c r="A115" s="18"/>
      <c r="B115" s="18" t="s">
        <v>16</v>
      </c>
      <c r="C115" s="18">
        <v>1</v>
      </c>
      <c r="D115" s="19">
        <v>391.7395</v>
      </c>
    </row>
    <row r="116" spans="1:4" ht="15">
      <c r="A116" s="18"/>
      <c r="B116" s="18" t="s">
        <v>14</v>
      </c>
      <c r="C116" s="18">
        <v>3</v>
      </c>
      <c r="D116" s="19">
        <v>555.9</v>
      </c>
    </row>
    <row r="117" spans="1:4" ht="15">
      <c r="A117" s="18"/>
      <c r="B117" s="18" t="s">
        <v>24</v>
      </c>
      <c r="C117" s="18">
        <v>1</v>
      </c>
      <c r="D117" s="19">
        <v>59.075</v>
      </c>
    </row>
    <row r="118" spans="1:4" ht="15">
      <c r="A118" s="18"/>
      <c r="B118" s="18" t="s">
        <v>60</v>
      </c>
      <c r="C118" s="18">
        <v>1</v>
      </c>
      <c r="D118" s="19">
        <v>2.5245</v>
      </c>
    </row>
    <row r="119" spans="1:4" ht="15">
      <c r="A119" s="18" t="s">
        <v>61</v>
      </c>
      <c r="B119" s="18"/>
      <c r="C119" s="18">
        <v>390</v>
      </c>
      <c r="D119" s="19">
        <v>133668.45</v>
      </c>
    </row>
  </sheetData>
  <sheetProtection/>
  <mergeCells count="2">
    <mergeCell ref="A1:D1"/>
    <mergeCell ref="A2:D2"/>
  </mergeCells>
  <printOptions/>
  <pageMargins left="0.75" right="0.75" top="1" bottom="1" header="0.5118055555555555" footer="0.5118055555555555"/>
  <pageSetup fitToHeight="0" fitToWidth="1" orientation="portrait" paperSize="9" scale="99"/>
</worksheet>
</file>

<file path=xl/worksheets/sheet2.xml><?xml version="1.0" encoding="utf-8"?>
<worksheet xmlns="http://schemas.openxmlformats.org/spreadsheetml/2006/main" xmlns:r="http://schemas.openxmlformats.org/officeDocument/2006/relationships">
  <sheetPr>
    <pageSetUpPr fitToPage="1"/>
  </sheetPr>
  <dimension ref="A1:K25"/>
  <sheetViews>
    <sheetView zoomScaleSheetLayoutView="100" workbookViewId="0" topLeftCell="A14">
      <selection activeCell="B26" sqref="B26"/>
    </sheetView>
  </sheetViews>
  <sheetFormatPr defaultColWidth="9.00390625" defaultRowHeight="14.25"/>
  <cols>
    <col min="1" max="1" width="6.25390625" style="2" customWidth="1"/>
    <col min="2" max="2" width="58.625" style="2" customWidth="1"/>
    <col min="3" max="6" width="8.00390625" style="2" bestFit="1" customWidth="1"/>
    <col min="7" max="7" width="8.75390625" style="2" bestFit="1" customWidth="1"/>
    <col min="8" max="9" width="13.50390625" style="2" customWidth="1"/>
    <col min="10" max="10" width="17.125" style="2" customWidth="1"/>
    <col min="11" max="11" width="23.75390625" style="2" customWidth="1"/>
  </cols>
  <sheetData>
    <row r="1" spans="1:11" ht="22.5">
      <c r="A1" s="4" t="s">
        <v>62</v>
      </c>
      <c r="B1" s="5" t="s">
        <v>2</v>
      </c>
      <c r="C1" s="4" t="s">
        <v>3</v>
      </c>
      <c r="D1" s="4" t="s">
        <v>63</v>
      </c>
      <c r="E1" s="4" t="s">
        <v>64</v>
      </c>
      <c r="F1" s="4" t="s">
        <v>65</v>
      </c>
      <c r="G1" s="6" t="s">
        <v>66</v>
      </c>
      <c r="H1" s="7" t="s">
        <v>67</v>
      </c>
      <c r="I1" s="7" t="s">
        <v>68</v>
      </c>
      <c r="J1" s="7" t="s">
        <v>69</v>
      </c>
      <c r="K1" s="7" t="s">
        <v>70</v>
      </c>
    </row>
    <row r="2" spans="1:11" ht="15">
      <c r="A2" s="5">
        <v>1</v>
      </c>
      <c r="B2" s="5" t="s">
        <v>11</v>
      </c>
      <c r="C2" s="5" t="s">
        <v>12</v>
      </c>
      <c r="D2" s="5" t="s">
        <v>12</v>
      </c>
      <c r="E2" s="5">
        <v>1</v>
      </c>
      <c r="F2" s="5">
        <v>3</v>
      </c>
      <c r="G2" s="8">
        <v>48.909</v>
      </c>
      <c r="H2" s="10" t="s">
        <v>71</v>
      </c>
      <c r="I2" s="9" t="s">
        <v>72</v>
      </c>
      <c r="J2" s="12" t="s">
        <v>73</v>
      </c>
      <c r="K2" s="12" t="s">
        <v>74</v>
      </c>
    </row>
    <row r="3" spans="1:11" ht="14.25">
      <c r="A3" s="5">
        <v>2</v>
      </c>
      <c r="B3" s="5" t="s">
        <v>11</v>
      </c>
      <c r="C3" s="5" t="s">
        <v>12</v>
      </c>
      <c r="D3" s="5" t="s">
        <v>12</v>
      </c>
      <c r="E3" s="5">
        <v>1</v>
      </c>
      <c r="F3" s="5">
        <v>3</v>
      </c>
      <c r="G3" s="8">
        <v>48.909</v>
      </c>
      <c r="H3" s="9" t="s">
        <v>75</v>
      </c>
      <c r="I3" s="9" t="s">
        <v>12</v>
      </c>
      <c r="J3" s="9" t="s">
        <v>76</v>
      </c>
      <c r="K3" s="9" t="s">
        <v>77</v>
      </c>
    </row>
    <row r="4" spans="1:11" ht="14.25">
      <c r="A4" s="5">
        <v>3</v>
      </c>
      <c r="B4" s="5" t="s">
        <v>17</v>
      </c>
      <c r="C4" s="5" t="s">
        <v>12</v>
      </c>
      <c r="D4" s="5" t="s">
        <v>12</v>
      </c>
      <c r="E4" s="5">
        <v>1</v>
      </c>
      <c r="F4" s="5">
        <v>1</v>
      </c>
      <c r="G4" s="8">
        <v>16.303</v>
      </c>
      <c r="H4" s="20" t="s">
        <v>78</v>
      </c>
      <c r="I4" s="9" t="s">
        <v>79</v>
      </c>
      <c r="J4" s="9" t="s">
        <v>80</v>
      </c>
      <c r="K4" s="9" t="s">
        <v>81</v>
      </c>
    </row>
    <row r="5" spans="1:11" ht="14.25">
      <c r="A5" s="5">
        <v>4</v>
      </c>
      <c r="B5" s="5" t="s">
        <v>17</v>
      </c>
      <c r="C5" s="5" t="s">
        <v>12</v>
      </c>
      <c r="D5" s="5" t="s">
        <v>12</v>
      </c>
      <c r="E5" s="5">
        <v>1</v>
      </c>
      <c r="F5" s="5">
        <v>4</v>
      </c>
      <c r="G5" s="8">
        <v>65.212</v>
      </c>
      <c r="H5" s="9" t="s">
        <v>82</v>
      </c>
      <c r="I5" s="9" t="s">
        <v>83</v>
      </c>
      <c r="J5" s="9" t="s">
        <v>84</v>
      </c>
      <c r="K5" s="9" t="s">
        <v>85</v>
      </c>
    </row>
    <row r="6" spans="1:11" ht="15">
      <c r="A6" s="5">
        <v>5</v>
      </c>
      <c r="B6" s="5" t="s">
        <v>17</v>
      </c>
      <c r="C6" s="5" t="s">
        <v>12</v>
      </c>
      <c r="D6" s="5" t="s">
        <v>12</v>
      </c>
      <c r="E6" s="5">
        <v>1</v>
      </c>
      <c r="F6" s="5">
        <v>3</v>
      </c>
      <c r="G6" s="8">
        <v>48.909</v>
      </c>
      <c r="H6" s="9" t="s">
        <v>86</v>
      </c>
      <c r="I6" s="9" t="s">
        <v>83</v>
      </c>
      <c r="J6" s="9" t="s">
        <v>87</v>
      </c>
      <c r="K6" s="9" t="s">
        <v>88</v>
      </c>
    </row>
    <row r="7" spans="1:11" ht="15">
      <c r="A7" s="5">
        <v>6</v>
      </c>
      <c r="B7" s="5" t="s">
        <v>26</v>
      </c>
      <c r="C7" s="5" t="s">
        <v>12</v>
      </c>
      <c r="D7" s="5" t="s">
        <v>12</v>
      </c>
      <c r="E7" s="5">
        <v>1</v>
      </c>
      <c r="F7" s="5">
        <v>6</v>
      </c>
      <c r="G7" s="8">
        <v>97.818</v>
      </c>
      <c r="H7" s="9" t="s">
        <v>89</v>
      </c>
      <c r="I7" s="9" t="s">
        <v>72</v>
      </c>
      <c r="J7" s="9" t="s">
        <v>90</v>
      </c>
      <c r="K7" s="9" t="s">
        <v>91</v>
      </c>
    </row>
    <row r="8" spans="1:11" ht="15">
      <c r="A8" s="5">
        <v>7</v>
      </c>
      <c r="B8" s="5" t="s">
        <v>29</v>
      </c>
      <c r="C8" s="5" t="s">
        <v>12</v>
      </c>
      <c r="D8" s="5" t="s">
        <v>12</v>
      </c>
      <c r="E8" s="5">
        <v>1</v>
      </c>
      <c r="F8" s="5">
        <v>6</v>
      </c>
      <c r="G8" s="8">
        <v>97.818</v>
      </c>
      <c r="H8" s="10" t="s">
        <v>92</v>
      </c>
      <c r="I8" s="9" t="s">
        <v>12</v>
      </c>
      <c r="J8" s="9" t="s">
        <v>93</v>
      </c>
      <c r="K8" s="9" t="s">
        <v>94</v>
      </c>
    </row>
    <row r="9" spans="1:11" ht="15">
      <c r="A9" s="5">
        <v>8</v>
      </c>
      <c r="B9" s="5" t="s">
        <v>29</v>
      </c>
      <c r="C9" s="5" t="s">
        <v>12</v>
      </c>
      <c r="D9" s="5" t="s">
        <v>12</v>
      </c>
      <c r="E9" s="5">
        <v>1</v>
      </c>
      <c r="F9" s="5">
        <v>6</v>
      </c>
      <c r="G9" s="8">
        <v>97.818</v>
      </c>
      <c r="H9" s="10" t="s">
        <v>95</v>
      </c>
      <c r="I9" s="9" t="s">
        <v>12</v>
      </c>
      <c r="J9" s="9" t="s">
        <v>96</v>
      </c>
      <c r="K9" s="9" t="s">
        <v>97</v>
      </c>
    </row>
    <row r="10" spans="1:11" ht="15">
      <c r="A10" s="5">
        <v>9</v>
      </c>
      <c r="B10" s="5" t="s">
        <v>29</v>
      </c>
      <c r="C10" s="5" t="s">
        <v>12</v>
      </c>
      <c r="D10" s="5" t="s">
        <v>12</v>
      </c>
      <c r="E10" s="5">
        <v>1</v>
      </c>
      <c r="F10" s="5">
        <v>6</v>
      </c>
      <c r="G10" s="8">
        <v>97.818</v>
      </c>
      <c r="H10" s="10" t="s">
        <v>98</v>
      </c>
      <c r="I10" s="9" t="s">
        <v>12</v>
      </c>
      <c r="J10" s="9" t="s">
        <v>99</v>
      </c>
      <c r="K10" s="9" t="s">
        <v>100</v>
      </c>
    </row>
    <row r="11" spans="1:11" ht="15">
      <c r="A11" s="5">
        <v>10</v>
      </c>
      <c r="B11" s="5" t="s">
        <v>37</v>
      </c>
      <c r="C11" s="5" t="s">
        <v>38</v>
      </c>
      <c r="D11" s="11" t="s">
        <v>38</v>
      </c>
      <c r="E11" s="11">
        <v>1</v>
      </c>
      <c r="F11" s="11">
        <v>30</v>
      </c>
      <c r="G11" s="8">
        <v>16303</v>
      </c>
      <c r="H11" s="9" t="s">
        <v>101</v>
      </c>
      <c r="I11" s="10" t="s">
        <v>38</v>
      </c>
      <c r="J11" s="10" t="s">
        <v>102</v>
      </c>
      <c r="K11" s="10" t="s">
        <v>103</v>
      </c>
    </row>
    <row r="12" spans="1:11" ht="15">
      <c r="A12" s="5">
        <v>11</v>
      </c>
      <c r="B12" s="5" t="s">
        <v>37</v>
      </c>
      <c r="C12" s="5" t="s">
        <v>38</v>
      </c>
      <c r="D12" s="5" t="s">
        <v>38</v>
      </c>
      <c r="E12" s="5">
        <v>1</v>
      </c>
      <c r="F12" s="5">
        <v>28</v>
      </c>
      <c r="G12" s="8">
        <v>13974</v>
      </c>
      <c r="H12" s="10" t="s">
        <v>104</v>
      </c>
      <c r="I12" s="10" t="s">
        <v>83</v>
      </c>
      <c r="J12" s="10" t="s">
        <v>105</v>
      </c>
      <c r="K12" s="10" t="s">
        <v>106</v>
      </c>
    </row>
    <row r="13" spans="1:11" ht="15">
      <c r="A13" s="5">
        <v>12</v>
      </c>
      <c r="B13" s="5" t="s">
        <v>37</v>
      </c>
      <c r="C13" s="5" t="s">
        <v>39</v>
      </c>
      <c r="D13" s="5" t="s">
        <v>39</v>
      </c>
      <c r="E13" s="5">
        <v>1</v>
      </c>
      <c r="F13" s="5">
        <v>30</v>
      </c>
      <c r="G13" s="8">
        <v>16303</v>
      </c>
      <c r="H13" s="20" t="s">
        <v>107</v>
      </c>
      <c r="I13" s="9" t="s">
        <v>83</v>
      </c>
      <c r="J13" s="9" t="s">
        <v>108</v>
      </c>
      <c r="K13" s="9" t="s">
        <v>109</v>
      </c>
    </row>
    <row r="14" spans="1:11" ht="15">
      <c r="A14" s="5">
        <v>13</v>
      </c>
      <c r="B14" s="5" t="s">
        <v>37</v>
      </c>
      <c r="C14" s="5" t="s">
        <v>39</v>
      </c>
      <c r="D14" s="5" t="s">
        <v>39</v>
      </c>
      <c r="E14" s="5">
        <v>1</v>
      </c>
      <c r="F14" s="5">
        <v>28</v>
      </c>
      <c r="G14" s="8">
        <v>13974</v>
      </c>
      <c r="H14" s="20" t="s">
        <v>110</v>
      </c>
      <c r="I14" s="9" t="s">
        <v>111</v>
      </c>
      <c r="J14" s="9" t="s">
        <v>112</v>
      </c>
      <c r="K14" s="9" t="s">
        <v>113</v>
      </c>
    </row>
    <row r="15" spans="1:11" ht="15">
      <c r="A15" s="5">
        <v>14</v>
      </c>
      <c r="B15" s="5" t="s">
        <v>41</v>
      </c>
      <c r="C15" s="5" t="s">
        <v>49</v>
      </c>
      <c r="D15" s="5" t="s">
        <v>49</v>
      </c>
      <c r="E15" s="5">
        <v>1</v>
      </c>
      <c r="F15" s="5">
        <v>20</v>
      </c>
      <c r="G15" s="8">
        <v>4658</v>
      </c>
      <c r="H15" s="20" t="s">
        <v>114</v>
      </c>
      <c r="I15" s="9" t="s">
        <v>83</v>
      </c>
      <c r="J15" s="9" t="s">
        <v>115</v>
      </c>
      <c r="K15" s="9" t="s">
        <v>116</v>
      </c>
    </row>
    <row r="16" spans="1:11" ht="15">
      <c r="A16" s="5">
        <v>15</v>
      </c>
      <c r="B16" s="5" t="s">
        <v>52</v>
      </c>
      <c r="C16" s="5" t="s">
        <v>12</v>
      </c>
      <c r="D16" s="5" t="s">
        <v>12</v>
      </c>
      <c r="E16" s="5">
        <v>1</v>
      </c>
      <c r="F16" s="5">
        <v>3</v>
      </c>
      <c r="G16" s="8">
        <v>48.909</v>
      </c>
      <c r="H16" s="9" t="s">
        <v>117</v>
      </c>
      <c r="I16" s="9" t="s">
        <v>83</v>
      </c>
      <c r="J16" s="9" t="s">
        <v>118</v>
      </c>
      <c r="K16" s="9" t="s">
        <v>119</v>
      </c>
    </row>
    <row r="17" spans="1:11" ht="15">
      <c r="A17" s="5">
        <v>16</v>
      </c>
      <c r="B17" s="5" t="s">
        <v>52</v>
      </c>
      <c r="C17" s="5" t="s">
        <v>12</v>
      </c>
      <c r="D17" s="5" t="s">
        <v>12</v>
      </c>
      <c r="E17" s="5">
        <v>3</v>
      </c>
      <c r="F17" s="5">
        <v>6</v>
      </c>
      <c r="G17" s="8">
        <v>293.454</v>
      </c>
      <c r="H17" s="9" t="s">
        <v>120</v>
      </c>
      <c r="I17" s="9" t="s">
        <v>121</v>
      </c>
      <c r="J17" s="9" t="s">
        <v>122</v>
      </c>
      <c r="K17" s="9" t="s">
        <v>123</v>
      </c>
    </row>
    <row r="18" spans="1:11" ht="15">
      <c r="A18" s="5">
        <v>17</v>
      </c>
      <c r="B18" s="5" t="s">
        <v>52</v>
      </c>
      <c r="C18" s="5" t="s">
        <v>12</v>
      </c>
      <c r="D18" s="5" t="s">
        <v>12</v>
      </c>
      <c r="E18" s="5">
        <v>3</v>
      </c>
      <c r="F18" s="5">
        <v>3</v>
      </c>
      <c r="G18" s="8">
        <v>146.727</v>
      </c>
      <c r="H18" s="9" t="s">
        <v>124</v>
      </c>
      <c r="I18" s="9" t="s">
        <v>12</v>
      </c>
      <c r="J18" s="9" t="s">
        <v>125</v>
      </c>
      <c r="K18" s="9" t="s">
        <v>126</v>
      </c>
    </row>
    <row r="19" spans="1:11" ht="14.25">
      <c r="A19" s="5">
        <v>18</v>
      </c>
      <c r="B19" s="5" t="s">
        <v>52</v>
      </c>
      <c r="C19" s="5" t="s">
        <v>12</v>
      </c>
      <c r="D19" s="5" t="s">
        <v>127</v>
      </c>
      <c r="E19" s="5">
        <v>2</v>
      </c>
      <c r="F19" s="5">
        <v>10</v>
      </c>
      <c r="G19" s="8">
        <v>326.06</v>
      </c>
      <c r="H19" s="9" t="s">
        <v>128</v>
      </c>
      <c r="I19" s="9" t="s">
        <v>83</v>
      </c>
      <c r="J19" s="9" t="s">
        <v>129</v>
      </c>
      <c r="K19" s="9" t="s">
        <v>130</v>
      </c>
    </row>
    <row r="20" spans="1:11" ht="14.25">
      <c r="A20" s="5">
        <v>19</v>
      </c>
      <c r="B20" s="5" t="s">
        <v>52</v>
      </c>
      <c r="C20" s="5" t="s">
        <v>55</v>
      </c>
      <c r="D20" s="5" t="s">
        <v>55</v>
      </c>
      <c r="E20" s="5">
        <v>1</v>
      </c>
      <c r="F20" s="5">
        <v>8.5</v>
      </c>
      <c r="G20" s="8">
        <v>138.5755</v>
      </c>
      <c r="H20" s="9" t="s">
        <v>131</v>
      </c>
      <c r="I20" s="9" t="s">
        <v>83</v>
      </c>
      <c r="J20" s="9" t="s">
        <v>132</v>
      </c>
      <c r="K20" s="9" t="s">
        <v>133</v>
      </c>
    </row>
    <row r="21" spans="1:11" ht="14.25">
      <c r="A21" s="5">
        <v>20</v>
      </c>
      <c r="B21" s="5" t="s">
        <v>57</v>
      </c>
      <c r="C21" s="5" t="s">
        <v>12</v>
      </c>
      <c r="D21" s="5" t="s">
        <v>12</v>
      </c>
      <c r="E21" s="5">
        <v>3</v>
      </c>
      <c r="F21" s="5">
        <v>3</v>
      </c>
      <c r="G21" s="8">
        <v>146.727</v>
      </c>
      <c r="H21" s="9" t="s">
        <v>134</v>
      </c>
      <c r="I21" s="9" t="s">
        <v>12</v>
      </c>
      <c r="J21" s="9" t="s">
        <v>125</v>
      </c>
      <c r="K21" s="9" t="s">
        <v>126</v>
      </c>
    </row>
    <row r="22" spans="1:11" ht="14.25">
      <c r="A22" s="5">
        <v>21</v>
      </c>
      <c r="B22" s="5" t="s">
        <v>57</v>
      </c>
      <c r="C22" s="5" t="s">
        <v>12</v>
      </c>
      <c r="D22" s="5" t="s">
        <v>12</v>
      </c>
      <c r="E22" s="5">
        <v>3</v>
      </c>
      <c r="F22" s="5">
        <v>3</v>
      </c>
      <c r="G22" s="8">
        <v>146.727</v>
      </c>
      <c r="H22" s="9" t="s">
        <v>135</v>
      </c>
      <c r="I22" s="9" t="s">
        <v>12</v>
      </c>
      <c r="J22" s="9" t="s">
        <v>125</v>
      </c>
      <c r="K22" s="9" t="s">
        <v>126</v>
      </c>
    </row>
    <row r="23" spans="1:11" ht="15">
      <c r="A23" s="5">
        <v>22</v>
      </c>
      <c r="B23" s="5" t="s">
        <v>57</v>
      </c>
      <c r="C23" s="5" t="s">
        <v>12</v>
      </c>
      <c r="D23" s="5" t="s">
        <v>12</v>
      </c>
      <c r="E23" s="5">
        <v>1</v>
      </c>
      <c r="F23" s="5">
        <v>3</v>
      </c>
      <c r="G23" s="8">
        <v>48.909</v>
      </c>
      <c r="H23" s="9" t="s">
        <v>136</v>
      </c>
      <c r="I23" s="9" t="s">
        <v>83</v>
      </c>
      <c r="J23" s="9" t="s">
        <v>125</v>
      </c>
      <c r="K23" s="9" t="s">
        <v>126</v>
      </c>
    </row>
    <row r="24" spans="1:11" ht="15">
      <c r="A24" s="5">
        <v>23</v>
      </c>
      <c r="B24" s="5" t="s">
        <v>57</v>
      </c>
      <c r="C24" s="5" t="s">
        <v>12</v>
      </c>
      <c r="D24" s="5" t="s">
        <v>12</v>
      </c>
      <c r="E24" s="5">
        <v>3</v>
      </c>
      <c r="F24" s="5">
        <v>3</v>
      </c>
      <c r="G24" s="8">
        <v>146.727</v>
      </c>
      <c r="H24" s="9" t="s">
        <v>137</v>
      </c>
      <c r="I24" s="9" t="s">
        <v>72</v>
      </c>
      <c r="J24" s="9" t="s">
        <v>125</v>
      </c>
      <c r="K24" s="9" t="s">
        <v>126</v>
      </c>
    </row>
    <row r="25" spans="5:7" ht="15">
      <c r="E25" s="2">
        <f>SUM(E2:E24)</f>
        <v>34</v>
      </c>
      <c r="G25" s="8">
        <v>67274.3295</v>
      </c>
    </row>
  </sheetData>
  <sheetProtection/>
  <conditionalFormatting sqref="H2">
    <cfRule type="expression" priority="3" dxfId="5" stopIfTrue="1">
      <formula>AND(COUNTIF($H$2,H2)&gt;1,NOT(ISBLANK(H2)))</formula>
    </cfRule>
  </conditionalFormatting>
  <conditionalFormatting sqref="H3">
    <cfRule type="expression" priority="2" dxfId="5" stopIfTrue="1">
      <formula>AND(COUNTIF($H$3,H3)&gt;1,NOT(ISBLANK(H3)))</formula>
    </cfRule>
  </conditionalFormatting>
  <conditionalFormatting sqref="H4">
    <cfRule type="expression" priority="1" dxfId="5" stopIfTrue="1">
      <formula>AND(COUNTIF($H$4,H4)&gt;1,NOT(ISBLANK(H4)))</formula>
    </cfRule>
  </conditionalFormatting>
  <printOptions/>
  <pageMargins left="0.75" right="0.75" top="1" bottom="1" header="0.5118055555555555" footer="0.5118055555555555"/>
  <pageSetup fitToHeight="0" fitToWidth="1" orientation="landscape" paperSize="9" scale="70"/>
  <drawing r:id="rId1"/>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4">
      <selection activeCell="G27" sqref="G27"/>
    </sheetView>
  </sheetViews>
  <sheetFormatPr defaultColWidth="8.00390625" defaultRowHeight="14.25"/>
  <cols>
    <col min="1" max="1" width="8.00390625" style="2" customWidth="1"/>
    <col min="2" max="2" width="45.375" style="2" customWidth="1"/>
    <col min="3" max="5" width="8.00390625" style="2" customWidth="1"/>
    <col min="6" max="6" width="10.875" style="2" bestFit="1" customWidth="1"/>
    <col min="7" max="8" width="14.00390625" style="3" customWidth="1"/>
    <col min="9" max="10" width="15.375" style="3" customWidth="1"/>
    <col min="11" max="16384" width="8.00390625" style="1" customWidth="1"/>
  </cols>
  <sheetData>
    <row r="1" spans="1:10" s="1" customFormat="1" ht="22.5">
      <c r="A1" s="4" t="s">
        <v>62</v>
      </c>
      <c r="B1" s="5" t="s">
        <v>2</v>
      </c>
      <c r="C1" s="4" t="s">
        <v>3</v>
      </c>
      <c r="D1" s="4" t="s">
        <v>138</v>
      </c>
      <c r="E1" s="4" t="s">
        <v>139</v>
      </c>
      <c r="F1" s="6" t="s">
        <v>66</v>
      </c>
      <c r="G1" s="7" t="s">
        <v>67</v>
      </c>
      <c r="H1" s="7" t="s">
        <v>68</v>
      </c>
      <c r="I1" s="7" t="s">
        <v>69</v>
      </c>
      <c r="J1" s="7" t="s">
        <v>70</v>
      </c>
    </row>
    <row r="2" spans="1:10" s="1" customFormat="1" ht="13.5">
      <c r="A2" s="5">
        <v>1</v>
      </c>
      <c r="B2" s="5" t="s">
        <v>52</v>
      </c>
      <c r="C2" s="5" t="s">
        <v>44</v>
      </c>
      <c r="D2" s="5" t="s">
        <v>140</v>
      </c>
      <c r="E2" s="5">
        <v>3</v>
      </c>
      <c r="F2" s="8">
        <v>10.08525</v>
      </c>
      <c r="G2" s="9" t="s">
        <v>141</v>
      </c>
      <c r="H2" s="9" t="s">
        <v>142</v>
      </c>
      <c r="I2" s="9" t="s">
        <v>143</v>
      </c>
      <c r="J2" s="9" t="s">
        <v>144</v>
      </c>
    </row>
    <row r="3" spans="1:10" s="1" customFormat="1" ht="13.5">
      <c r="A3" s="5">
        <v>2</v>
      </c>
      <c r="B3" s="5" t="s">
        <v>52</v>
      </c>
      <c r="C3" s="5" t="s">
        <v>44</v>
      </c>
      <c r="D3" s="5" t="s">
        <v>140</v>
      </c>
      <c r="E3" s="5">
        <v>7</v>
      </c>
      <c r="F3" s="8">
        <v>23.53225</v>
      </c>
      <c r="G3" s="9" t="s">
        <v>145</v>
      </c>
      <c r="H3" s="9" t="s">
        <v>142</v>
      </c>
      <c r="I3" s="9" t="s">
        <v>146</v>
      </c>
      <c r="J3" s="9" t="s">
        <v>147</v>
      </c>
    </row>
    <row r="4" spans="1:10" s="1" customFormat="1" ht="13.5">
      <c r="A4" s="5">
        <v>3</v>
      </c>
      <c r="B4" s="5" t="s">
        <v>52</v>
      </c>
      <c r="C4" s="5" t="s">
        <v>44</v>
      </c>
      <c r="D4" s="5" t="s">
        <v>140</v>
      </c>
      <c r="E4" s="5">
        <v>9</v>
      </c>
      <c r="F4" s="8">
        <v>30.25575</v>
      </c>
      <c r="G4" s="9" t="s">
        <v>148</v>
      </c>
      <c r="H4" s="9" t="s">
        <v>142</v>
      </c>
      <c r="I4" s="9" t="s">
        <v>149</v>
      </c>
      <c r="J4" s="9" t="s">
        <v>150</v>
      </c>
    </row>
    <row r="5" spans="1:10" s="1" customFormat="1" ht="13.5">
      <c r="A5" s="5">
        <v>4</v>
      </c>
      <c r="B5" s="5" t="s">
        <v>52</v>
      </c>
      <c r="C5" s="5" t="s">
        <v>44</v>
      </c>
      <c r="D5" s="5" t="s">
        <v>151</v>
      </c>
      <c r="E5" s="5">
        <v>1</v>
      </c>
      <c r="F5" s="8">
        <v>21.93255</v>
      </c>
      <c r="G5" s="9" t="s">
        <v>152</v>
      </c>
      <c r="H5" s="9" t="s">
        <v>142</v>
      </c>
      <c r="I5" s="9" t="s">
        <v>153</v>
      </c>
      <c r="J5" s="9" t="s">
        <v>154</v>
      </c>
    </row>
    <row r="6" spans="1:10" s="1" customFormat="1" ht="13.5">
      <c r="A6" s="5">
        <v>5</v>
      </c>
      <c r="B6" s="5" t="s">
        <v>52</v>
      </c>
      <c r="C6" s="5" t="s">
        <v>44</v>
      </c>
      <c r="D6" s="5" t="s">
        <v>151</v>
      </c>
      <c r="E6" s="5">
        <v>11</v>
      </c>
      <c r="F6" s="8">
        <v>241.25805</v>
      </c>
      <c r="G6" s="9" t="s">
        <v>155</v>
      </c>
      <c r="H6" s="9" t="s">
        <v>142</v>
      </c>
      <c r="I6" s="9" t="s">
        <v>153</v>
      </c>
      <c r="J6" s="9" t="s">
        <v>154</v>
      </c>
    </row>
    <row r="7" spans="1:10" s="1" customFormat="1" ht="13.5">
      <c r="A7" s="5">
        <v>6</v>
      </c>
      <c r="B7" s="5" t="s">
        <v>52</v>
      </c>
      <c r="C7" s="5" t="s">
        <v>44</v>
      </c>
      <c r="D7" s="5" t="s">
        <v>151</v>
      </c>
      <c r="E7" s="5">
        <v>13</v>
      </c>
      <c r="F7" s="8">
        <v>285.12315</v>
      </c>
      <c r="G7" s="9" t="s">
        <v>156</v>
      </c>
      <c r="H7" s="9" t="s">
        <v>157</v>
      </c>
      <c r="I7" s="9" t="s">
        <v>158</v>
      </c>
      <c r="J7" s="9" t="s">
        <v>159</v>
      </c>
    </row>
    <row r="8" spans="1:10" s="1" customFormat="1" ht="13.5">
      <c r="A8" s="5">
        <v>7</v>
      </c>
      <c r="B8" s="5" t="s">
        <v>52</v>
      </c>
      <c r="C8" s="5" t="s">
        <v>44</v>
      </c>
      <c r="D8" s="5" t="s">
        <v>151</v>
      </c>
      <c r="E8" s="5">
        <v>15</v>
      </c>
      <c r="F8" s="8">
        <v>328.98825</v>
      </c>
      <c r="G8" s="9" t="s">
        <v>160</v>
      </c>
      <c r="H8" s="9" t="s">
        <v>142</v>
      </c>
      <c r="I8" s="9" t="s">
        <v>161</v>
      </c>
      <c r="J8" s="9" t="s">
        <v>162</v>
      </c>
    </row>
    <row r="9" spans="1:10" s="1" customFormat="1" ht="13.5">
      <c r="A9" s="5">
        <v>8</v>
      </c>
      <c r="B9" s="5" t="s">
        <v>52</v>
      </c>
      <c r="C9" s="5" t="s">
        <v>44</v>
      </c>
      <c r="D9" s="5" t="s">
        <v>151</v>
      </c>
      <c r="E9" s="5">
        <v>30</v>
      </c>
      <c r="F9" s="8">
        <v>657.9765</v>
      </c>
      <c r="G9" s="9" t="s">
        <v>163</v>
      </c>
      <c r="H9" s="9" t="s">
        <v>142</v>
      </c>
      <c r="I9" s="9" t="s">
        <v>164</v>
      </c>
      <c r="J9" s="9" t="s">
        <v>165</v>
      </c>
    </row>
    <row r="10" spans="1:10" s="1" customFormat="1" ht="13.5">
      <c r="A10" s="5">
        <v>9</v>
      </c>
      <c r="B10" s="5" t="s">
        <v>52</v>
      </c>
      <c r="C10" s="5" t="s">
        <v>44</v>
      </c>
      <c r="D10" s="5" t="s">
        <v>151</v>
      </c>
      <c r="E10" s="5">
        <v>7</v>
      </c>
      <c r="F10" s="8">
        <v>153.52785</v>
      </c>
      <c r="G10" s="9" t="s">
        <v>166</v>
      </c>
      <c r="H10" s="9" t="s">
        <v>142</v>
      </c>
      <c r="I10" s="9" t="s">
        <v>167</v>
      </c>
      <c r="J10" s="9" t="s">
        <v>168</v>
      </c>
    </row>
    <row r="11" spans="1:10" s="1" customFormat="1" ht="13.5">
      <c r="A11" s="5">
        <v>10</v>
      </c>
      <c r="B11" s="5" t="s">
        <v>52</v>
      </c>
      <c r="C11" s="5" t="s">
        <v>44</v>
      </c>
      <c r="D11" s="5" t="s">
        <v>151</v>
      </c>
      <c r="E11" s="5">
        <v>10</v>
      </c>
      <c r="F11" s="8">
        <v>219.3255</v>
      </c>
      <c r="G11" s="9" t="s">
        <v>169</v>
      </c>
      <c r="H11" s="9" t="s">
        <v>142</v>
      </c>
      <c r="I11" s="9" t="s">
        <v>170</v>
      </c>
      <c r="J11" s="9" t="s">
        <v>171</v>
      </c>
    </row>
    <row r="12" spans="1:10" s="1" customFormat="1" ht="13.5">
      <c r="A12" s="5">
        <v>11</v>
      </c>
      <c r="B12" s="5" t="s">
        <v>52</v>
      </c>
      <c r="C12" s="5" t="s">
        <v>44</v>
      </c>
      <c r="D12" s="5" t="s">
        <v>151</v>
      </c>
      <c r="E12" s="5">
        <v>3</v>
      </c>
      <c r="F12" s="8">
        <v>65.79765</v>
      </c>
      <c r="G12" s="9" t="s">
        <v>172</v>
      </c>
      <c r="H12" s="9" t="s">
        <v>142</v>
      </c>
      <c r="I12" s="9" t="s">
        <v>173</v>
      </c>
      <c r="J12" s="9" t="s">
        <v>174</v>
      </c>
    </row>
    <row r="13" spans="1:10" s="1" customFormat="1" ht="13.5">
      <c r="A13" s="5">
        <v>12</v>
      </c>
      <c r="B13" s="5" t="s">
        <v>52</v>
      </c>
      <c r="C13" s="5" t="s">
        <v>44</v>
      </c>
      <c r="D13" s="5" t="s">
        <v>151</v>
      </c>
      <c r="E13" s="5">
        <v>15</v>
      </c>
      <c r="F13" s="8">
        <v>328.98825</v>
      </c>
      <c r="G13" s="9" t="s">
        <v>175</v>
      </c>
      <c r="H13" s="9" t="s">
        <v>142</v>
      </c>
      <c r="I13" s="9" t="s">
        <v>176</v>
      </c>
      <c r="J13" s="9" t="s">
        <v>177</v>
      </c>
    </row>
    <row r="14" spans="1:10" s="1" customFormat="1" ht="13.5">
      <c r="A14" s="5">
        <v>13</v>
      </c>
      <c r="B14" s="5" t="s">
        <v>57</v>
      </c>
      <c r="C14" s="5" t="s">
        <v>44</v>
      </c>
      <c r="D14" s="5" t="s">
        <v>140</v>
      </c>
      <c r="E14" s="5">
        <v>1</v>
      </c>
      <c r="F14" s="8">
        <v>3.36175</v>
      </c>
      <c r="G14" s="9" t="s">
        <v>178</v>
      </c>
      <c r="H14" s="9" t="s">
        <v>142</v>
      </c>
      <c r="I14" s="9" t="s">
        <v>179</v>
      </c>
      <c r="J14" s="9" t="s">
        <v>180</v>
      </c>
    </row>
    <row r="15" spans="1:10" s="1" customFormat="1" ht="13.5">
      <c r="A15" s="5">
        <v>14</v>
      </c>
      <c r="B15" s="5" t="s">
        <v>57</v>
      </c>
      <c r="C15" s="5" t="s">
        <v>44</v>
      </c>
      <c r="D15" s="5" t="s">
        <v>140</v>
      </c>
      <c r="E15" s="5">
        <v>1</v>
      </c>
      <c r="F15" s="8">
        <v>3.36175</v>
      </c>
      <c r="G15" s="9" t="s">
        <v>181</v>
      </c>
      <c r="H15" s="9" t="s">
        <v>142</v>
      </c>
      <c r="I15" s="9" t="s">
        <v>182</v>
      </c>
      <c r="J15" s="9" t="s">
        <v>183</v>
      </c>
    </row>
    <row r="16" spans="1:10" s="1" customFormat="1" ht="13.5">
      <c r="A16" s="5">
        <v>15</v>
      </c>
      <c r="B16" s="5" t="s">
        <v>41</v>
      </c>
      <c r="C16" s="5" t="s">
        <v>44</v>
      </c>
      <c r="D16" s="5" t="s">
        <v>151</v>
      </c>
      <c r="E16" s="5">
        <v>5</v>
      </c>
      <c r="F16" s="8">
        <v>109.66275</v>
      </c>
      <c r="G16" s="9" t="s">
        <v>184</v>
      </c>
      <c r="H16" s="9" t="s">
        <v>142</v>
      </c>
      <c r="I16" s="9" t="s">
        <v>185</v>
      </c>
      <c r="J16" s="9" t="s">
        <v>186</v>
      </c>
    </row>
    <row r="17" spans="1:10" s="1" customFormat="1" ht="13.5">
      <c r="A17" s="5">
        <v>16</v>
      </c>
      <c r="B17" s="5" t="s">
        <v>52</v>
      </c>
      <c r="C17" s="5" t="s">
        <v>44</v>
      </c>
      <c r="D17" s="5" t="s">
        <v>151</v>
      </c>
      <c r="E17" s="5">
        <v>25</v>
      </c>
      <c r="F17" s="8">
        <v>548.31375</v>
      </c>
      <c r="G17" s="9" t="s">
        <v>187</v>
      </c>
      <c r="H17" s="9" t="s">
        <v>142</v>
      </c>
      <c r="I17" s="9" t="s">
        <v>188</v>
      </c>
      <c r="J17" s="9" t="s">
        <v>189</v>
      </c>
    </row>
    <row r="18" spans="1:10" s="1" customFormat="1" ht="13.5">
      <c r="A18" s="5">
        <v>17</v>
      </c>
      <c r="B18" s="5" t="s">
        <v>52</v>
      </c>
      <c r="C18" s="5" t="s">
        <v>44</v>
      </c>
      <c r="D18" s="5" t="s">
        <v>151</v>
      </c>
      <c r="E18" s="5">
        <v>2</v>
      </c>
      <c r="F18" s="8">
        <v>43.8651</v>
      </c>
      <c r="G18" s="9" t="s">
        <v>190</v>
      </c>
      <c r="H18" s="9" t="s">
        <v>142</v>
      </c>
      <c r="I18" s="9" t="s">
        <v>191</v>
      </c>
      <c r="J18" s="9" t="s">
        <v>192</v>
      </c>
    </row>
    <row r="19" spans="1:10" s="1" customFormat="1" ht="13.5">
      <c r="A19" s="5">
        <v>18</v>
      </c>
      <c r="B19" s="5" t="s">
        <v>52</v>
      </c>
      <c r="C19" s="5" t="s">
        <v>44</v>
      </c>
      <c r="D19" s="5" t="s">
        <v>151</v>
      </c>
      <c r="E19" s="5">
        <v>7</v>
      </c>
      <c r="F19" s="8">
        <v>153.52785</v>
      </c>
      <c r="G19" s="9" t="s">
        <v>193</v>
      </c>
      <c r="H19" s="9" t="s">
        <v>142</v>
      </c>
      <c r="I19" s="9" t="s">
        <v>129</v>
      </c>
      <c r="J19" s="9" t="s">
        <v>130</v>
      </c>
    </row>
    <row r="20" spans="1:10" s="1" customFormat="1" ht="13.5">
      <c r="A20" s="5">
        <v>19</v>
      </c>
      <c r="B20" s="5" t="s">
        <v>57</v>
      </c>
      <c r="C20" s="5" t="s">
        <v>44</v>
      </c>
      <c r="D20" s="5" t="s">
        <v>140</v>
      </c>
      <c r="E20" s="5">
        <v>1</v>
      </c>
      <c r="F20" s="8">
        <v>3.36175</v>
      </c>
      <c r="G20" s="9" t="s">
        <v>194</v>
      </c>
      <c r="H20" s="9" t="s">
        <v>142</v>
      </c>
      <c r="I20" s="9" t="s">
        <v>195</v>
      </c>
      <c r="J20" s="9" t="s">
        <v>196</v>
      </c>
    </row>
    <row r="21" spans="1:10" s="1" customFormat="1" ht="13.5">
      <c r="A21" s="5">
        <v>20</v>
      </c>
      <c r="B21" s="5" t="s">
        <v>41</v>
      </c>
      <c r="C21" s="5" t="s">
        <v>44</v>
      </c>
      <c r="D21" s="5" t="s">
        <v>151</v>
      </c>
      <c r="E21" s="5">
        <v>9</v>
      </c>
      <c r="F21" s="8">
        <v>197.39295</v>
      </c>
      <c r="G21" s="9" t="s">
        <v>197</v>
      </c>
      <c r="H21" s="9" t="s">
        <v>142</v>
      </c>
      <c r="I21" s="9" t="s">
        <v>198</v>
      </c>
      <c r="J21" s="9" t="s">
        <v>199</v>
      </c>
    </row>
    <row r="22" spans="1:10" s="1" customFormat="1" ht="13.5">
      <c r="A22" s="5">
        <v>21</v>
      </c>
      <c r="B22" s="5" t="s">
        <v>41</v>
      </c>
      <c r="C22" s="5" t="s">
        <v>44</v>
      </c>
      <c r="D22" s="5" t="s">
        <v>140</v>
      </c>
      <c r="E22" s="5">
        <v>13</v>
      </c>
      <c r="F22" s="8">
        <v>43.70275</v>
      </c>
      <c r="G22" s="9" t="s">
        <v>200</v>
      </c>
      <c r="H22" s="9" t="s">
        <v>157</v>
      </c>
      <c r="I22" s="9" t="s">
        <v>201</v>
      </c>
      <c r="J22" s="9" t="s">
        <v>202</v>
      </c>
    </row>
    <row r="23" spans="1:10" s="1" customFormat="1" ht="13.5">
      <c r="A23" s="2"/>
      <c r="B23" s="2"/>
      <c r="C23" s="2"/>
      <c r="D23" s="2"/>
      <c r="E23" s="2">
        <f>SUM(E2:E22)</f>
        <v>188</v>
      </c>
      <c r="F23" s="8">
        <v>3473.3414</v>
      </c>
      <c r="G23" s="3"/>
      <c r="H23" s="3"/>
      <c r="I23" s="3"/>
      <c r="J23" s="3"/>
    </row>
  </sheetData>
  <sheetProtection/>
  <conditionalFormatting sqref="G2">
    <cfRule type="expression" priority="7" dxfId="5" stopIfTrue="1">
      <formula>AND(COUNTIF($G$2,G2)&gt;1,NOT(ISBLANK(G2)))</formula>
    </cfRule>
  </conditionalFormatting>
  <conditionalFormatting sqref="G3">
    <cfRule type="expression" priority="6" dxfId="5" stopIfTrue="1">
      <formula>AND(COUNTIF($G$3,G3)&gt;1,NOT(ISBLANK(G3)))</formula>
    </cfRule>
  </conditionalFormatting>
  <conditionalFormatting sqref="G4">
    <cfRule type="expression" priority="5" dxfId="5" stopIfTrue="1">
      <formula>AND(COUNTIF($G$4,G4)&gt;1,NOT(ISBLANK(G4)))</formula>
    </cfRule>
  </conditionalFormatting>
  <conditionalFormatting sqref="G5">
    <cfRule type="expression" priority="4" dxfId="5" stopIfTrue="1">
      <formula>AND(COUNTIF($G$5,G5)&gt;1,NOT(ISBLANK(G5)))</formula>
    </cfRule>
  </conditionalFormatting>
  <conditionalFormatting sqref="G6">
    <cfRule type="expression" priority="3" dxfId="5" stopIfTrue="1">
      <formula>AND(COUNTIF($G$6,G6)&gt;1,NOT(ISBLANK(G6)))</formula>
    </cfRule>
  </conditionalFormatting>
  <conditionalFormatting sqref="G21">
    <cfRule type="expression" priority="2" dxfId="5" stopIfTrue="1">
      <formula>AND(COUNTIF($G$21,G21)&gt;1,NOT(ISBLANK(G21)))</formula>
    </cfRule>
  </conditionalFormatting>
  <conditionalFormatting sqref="G22">
    <cfRule type="expression" priority="1" dxfId="5" stopIfTrue="1">
      <formula>AND(COUNTIF($G$22,G22)&gt;1,NOT(ISBLANK(G22)))</formula>
    </cfRule>
  </conditionalFormatting>
  <printOptions/>
  <pageMargins left="0.75" right="0.75" top="1" bottom="1" header="0.5118055555555555" footer="0.5118055555555555"/>
  <pageSetup fitToHeight="0" fitToWidth="1" orientation="landscape" paperSize="9" scale="78"/>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张帆</dc:creator>
  <cp:keywords/>
  <dc:description/>
  <cp:lastModifiedBy>张帆</cp:lastModifiedBy>
  <dcterms:created xsi:type="dcterms:W3CDTF">2016-12-02T08:54:00Z</dcterms:created>
  <dcterms:modified xsi:type="dcterms:W3CDTF">2022-11-25T08:47:53Z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EB6046D2ADCB451394D9583A4C0AD293</vt:lpwstr>
  </property>
</Properties>
</file>